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MainDATA20250417\NEW DATA 20170529\1卓球協会\2会津卓球協会\2025年度会津\20250824　全会津秋季大会（あいづ）一般種目\"/>
    </mc:Choice>
  </mc:AlternateContent>
  <xr:revisionPtr revIDLastSave="0" documentId="8_{E09567B4-C237-4F6A-BFD0-DD11DD91E9DC}" xr6:coauthVersionLast="47" xr6:coauthVersionMax="47" xr10:uidLastSave="{00000000-0000-0000-0000-000000000000}"/>
  <bookViews>
    <workbookView xWindow="-110" yWindow="-110" windowWidth="19420" windowHeight="10300" tabRatio="782" xr2:uid="{00000000-000D-0000-FFFF-FFFF00000000}"/>
  </bookViews>
  <sheets>
    <sheet name="大会要項" sheetId="9" r:id="rId1"/>
    <sheet name="申込書-シングルス" sheetId="4" r:id="rId2"/>
    <sheet name="申込書-ダブルス" sheetId="13" r:id="rId3"/>
  </sheets>
  <externalReferences>
    <externalReference r:id="rId4"/>
    <externalReference r:id="rId5"/>
  </externalReferences>
  <definedNames>
    <definedName name="a">[1]辞書!$B$11:$J$225</definedName>
    <definedName name="_xlnm.Print_Area" localSheetId="1">'申込書-シングルス'!$A$1:$G$57</definedName>
    <definedName name="_xlnm.Print_Area" localSheetId="2">'申込書-ダブルス'!$A$1:$I$68</definedName>
    <definedName name="_xlnm.Print_Area" localSheetId="0">大会要項!$A$1:$C$42</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4" l="1"/>
  <c r="C2" i="13"/>
  <c r="B2" i="4"/>
  <c r="E13" i="4"/>
  <c r="C21" i="4"/>
  <c r="C22" i="4" s="1"/>
  <c r="B21" i="4"/>
  <c r="B22" i="4" s="1"/>
  <c r="D20" i="4"/>
  <c r="L14" i="4" s="1"/>
  <c r="D19" i="4"/>
  <c r="L13" i="4" s="1"/>
  <c r="D18" i="4"/>
  <c r="L12" i="4" s="1"/>
  <c r="D13" i="4"/>
  <c r="K13" i="4" s="1"/>
  <c r="L15" i="4" l="1"/>
  <c r="D21" i="4"/>
  <c r="D22" i="4" s="1"/>
  <c r="B15" i="4"/>
  <c r="E19" i="4"/>
  <c r="C15" i="4" l="1"/>
  <c r="D12" i="4"/>
  <c r="K12" i="4" s="1"/>
  <c r="D14" i="4"/>
  <c r="K14" i="4" s="1"/>
  <c r="K15" i="4" l="1"/>
  <c r="K16" i="4" s="1"/>
  <c r="F15" i="4" s="1"/>
  <c r="D15" i="4"/>
  <c r="G10" i="13" l="1"/>
</calcChain>
</file>

<file path=xl/sharedStrings.xml><?xml version="1.0" encoding="utf-8"?>
<sst xmlns="http://schemas.openxmlformats.org/spreadsheetml/2006/main" count="180" uniqueCount="131">
  <si>
    <t>No.</t>
    <phoneticPr fontId="2"/>
  </si>
  <si>
    <t>大会名</t>
    <rPh sb="0" eb="3">
      <t xml:space="preserve">タイカイメイ </t>
    </rPh>
    <phoneticPr fontId="2"/>
  </si>
  <si>
    <t>会場</t>
    <rPh sb="0" eb="2">
      <t xml:space="preserve">カイジョウ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</si>
  <si>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</si>
  <si>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</si>
  <si>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</si>
  <si>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</si>
  <si>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</si>
  <si>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</si>
  <si>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</si>
  <si>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</si>
  <si>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</si>
  <si>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</si>
  <si>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</si>
  <si>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</si>
  <si>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</si>
  <si>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</si>
  <si>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</si>
  <si>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</si>
  <si>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ルール</t>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</si>
  <si>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</si>
  <si>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</si>
  <si>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</si>
  <si>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</si>
  <si>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振込先</t>
    <rPh sb="0" eb="1">
      <t xml:space="preserve">フリコミサキ シブゴト チョウシュウノバアイノミ </t>
    </rPh>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</si>
  <si>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</si>
  <si>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</si>
  <si>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r>
      <t xml:space="preserve">申込締切(支部)
</t>
    </r>
    <r>
      <rPr>
        <b/>
        <u/>
        <sz val="11"/>
        <color rgb="FFFF0000"/>
        <rFont val="MS-PGothic"/>
        <charset val="128"/>
      </rPr>
      <t>県締切の3日前迄</t>
    </r>
    <rPh sb="0" eb="2">
      <t xml:space="preserve">モウシコミ </t>
    </rPh>
    <rPh sb="2" eb="3">
      <t xml:space="preserve">シメキリ </t>
    </rPh>
    <rPh sb="5" eb="7">
      <t xml:space="preserve">シブ </t>
    </rPh>
    <rPh sb="9" eb="10">
      <t xml:space="preserve">ケン </t>
    </rPh>
    <rPh sb="10" eb="12">
      <t xml:space="preserve">シメキリノ </t>
    </rPh>
    <rPh sb="14" eb="16">
      <t xml:space="preserve">ニチマエ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</si>
  <si>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</si>
  <si>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</si>
  <si>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</si>
  <si>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</si>
  <si>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</si>
  <si>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</si>
  <si>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</si>
  <si>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2020年5月xx日（金） 必着
※同一Excelファイル内の申込書により各支部責任者が申し込むこと</t>
    <phoneticPr fontId="2"/>
  </si>
  <si>
    <t>選手は薬物使用によるドーピングにご注意ください。</t>
    <phoneticPr fontId="2"/>
  </si>
  <si>
    <t>所属名</t>
    <rPh sb="0" eb="2">
      <t xml:space="preserve">ショゾク </t>
    </rPh>
    <rPh sb="2" eb="3">
      <t xml:space="preserve">メイ </t>
    </rPh>
    <phoneticPr fontId="2"/>
  </si>
  <si>
    <t>氏名</t>
    <rPh sb="0" eb="2">
      <t>シメイ</t>
    </rPh>
    <phoneticPr fontId="2"/>
  </si>
  <si>
    <t>備考</t>
    <rPh sb="0" eb="2">
      <t>ビコウ</t>
    </rPh>
    <phoneticPr fontId="2"/>
  </si>
  <si>
    <t>男子</t>
    <rPh sb="0" eb="2">
      <t>ダンシ</t>
    </rPh>
    <phoneticPr fontId="2"/>
  </si>
  <si>
    <t>女子</t>
    <rPh sb="0" eb="2">
      <t>ジョシ</t>
    </rPh>
    <phoneticPr fontId="2"/>
  </si>
  <si>
    <t>合計</t>
    <rPh sb="0" eb="2">
      <t>ゴウケイ</t>
    </rPh>
    <phoneticPr fontId="2"/>
  </si>
  <si>
    <t>支部集計表</t>
    <rPh sb="0" eb="2">
      <t>シブ</t>
    </rPh>
    <rPh sb="2" eb="5">
      <t>シュウケイヒョウ</t>
    </rPh>
    <phoneticPr fontId="2"/>
  </si>
  <si>
    <t>電子メールによる申込をお願いします。</t>
    <rPh sb="12" eb="13">
      <t>ネガ</t>
    </rPh>
    <phoneticPr fontId="2"/>
  </si>
  <si>
    <t>午前9:00予定</t>
    <rPh sb="6" eb="8">
      <t>ヨテイ</t>
    </rPh>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</si>
  <si>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</si>
  <si>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</si>
  <si>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</si>
  <si>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</si>
  <si>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種目：ダブルス</t>
    <rPh sb="0" eb="2">
      <t>シュモク</t>
    </rPh>
    <phoneticPr fontId="2"/>
  </si>
  <si>
    <t>種目：シングルス</t>
    <rPh sb="0" eb="2">
      <t>シュモク</t>
    </rPh>
    <phoneticPr fontId="2"/>
  </si>
  <si>
    <t>順位</t>
    <rPh sb="0" eb="2">
      <t>ジュンイ</t>
    </rPh>
    <phoneticPr fontId="2"/>
  </si>
  <si>
    <t>各種目　3位まで表彰</t>
    <rPh sb="0" eb="3">
      <t>カクシュモク</t>
    </rPh>
    <rPh sb="5" eb="6">
      <t>イ</t>
    </rPh>
    <rPh sb="8" eb="10">
      <t>ヒョウショウ</t>
    </rPh>
    <phoneticPr fontId="2"/>
  </si>
  <si>
    <t>会津卓球協会　大会要項　申込書</t>
    <rPh sb="0" eb="2">
      <t>アイヅ</t>
    </rPh>
    <rPh sb="2" eb="4">
      <t>タッキュウ</t>
    </rPh>
    <rPh sb="4" eb="6">
      <t>キョウカイ</t>
    </rPh>
    <rPh sb="7" eb="9">
      <t>タイカイ</t>
    </rPh>
    <rPh sb="9" eb="11">
      <t>ヨウコウ</t>
    </rPh>
    <rPh sb="12" eb="15">
      <t>モウシコミショ</t>
    </rPh>
    <phoneticPr fontId="2"/>
  </si>
  <si>
    <t>　</t>
    <phoneticPr fontId="2"/>
  </si>
  <si>
    <t>午前７：３０</t>
    <phoneticPr fontId="2"/>
  </si>
  <si>
    <t>午前8:45予定</t>
    <rPh sb="6" eb="8">
      <t>ヨテイ</t>
    </rPh>
    <phoneticPr fontId="2"/>
  </si>
  <si>
    <t>所属名</t>
    <rPh sb="0" eb="3">
      <t>ショゾクメイ</t>
    </rPh>
    <phoneticPr fontId="2"/>
  </si>
  <si>
    <t>推薦資格をお持ちの選手は　備考欄に対象大会名と成績を記載願います。</t>
    <rPh sb="0" eb="2">
      <t>スイセン</t>
    </rPh>
    <rPh sb="2" eb="4">
      <t>シカク</t>
    </rPh>
    <rPh sb="6" eb="7">
      <t>モ</t>
    </rPh>
    <rPh sb="9" eb="11">
      <t>センシュ</t>
    </rPh>
    <rPh sb="13" eb="16">
      <t>ビコウラン</t>
    </rPh>
    <rPh sb="17" eb="19">
      <t>タイショウ</t>
    </rPh>
    <rPh sb="19" eb="22">
      <t>タイカイメイ</t>
    </rPh>
    <rPh sb="23" eb="25">
      <t>セイセキ</t>
    </rPh>
    <rPh sb="26" eb="28">
      <t>キサイ</t>
    </rPh>
    <rPh sb="28" eb="29">
      <t>ネガ</t>
    </rPh>
    <phoneticPr fontId="2"/>
  </si>
  <si>
    <t>領収書</t>
    <rPh sb="0" eb="3">
      <t>リョウシュウショ</t>
    </rPh>
    <phoneticPr fontId="2"/>
  </si>
  <si>
    <t>様</t>
    <rPh sb="0" eb="1">
      <t>サマ</t>
    </rPh>
    <phoneticPr fontId="2"/>
  </si>
  <si>
    <t>￥</t>
    <phoneticPr fontId="2"/>
  </si>
  <si>
    <t>円</t>
    <rPh sb="0" eb="1">
      <t>エン</t>
    </rPh>
    <phoneticPr fontId="2"/>
  </si>
  <si>
    <t>　但し、上記正に　下記大会参加料として受領いたしました。</t>
    <rPh sb="1" eb="2">
      <t>タダ</t>
    </rPh>
    <rPh sb="4" eb="6">
      <t>ジョウキ</t>
    </rPh>
    <rPh sb="6" eb="7">
      <t>マサ</t>
    </rPh>
    <rPh sb="9" eb="11">
      <t>カキ</t>
    </rPh>
    <rPh sb="11" eb="13">
      <t>タイカイ</t>
    </rPh>
    <rPh sb="13" eb="16">
      <t>サンカリョウ</t>
    </rPh>
    <rPh sb="19" eb="21">
      <t>ジュリョウ</t>
    </rPh>
    <phoneticPr fontId="2"/>
  </si>
  <si>
    <t>【大会名】</t>
    <rPh sb="1" eb="4">
      <t>タイカイメイ</t>
    </rPh>
    <phoneticPr fontId="2"/>
  </si>
  <si>
    <t>印</t>
    <rPh sb="0" eb="1">
      <t>イン</t>
    </rPh>
    <phoneticPr fontId="2"/>
  </si>
  <si>
    <t>会 津 卓 球 協 会</t>
    <rPh sb="0" eb="1">
      <t>カイ</t>
    </rPh>
    <rPh sb="2" eb="3">
      <t>ツ</t>
    </rPh>
    <rPh sb="4" eb="5">
      <t>タク</t>
    </rPh>
    <rPh sb="6" eb="7">
      <t>タマ</t>
    </rPh>
    <rPh sb="8" eb="9">
      <t>キョウ</t>
    </rPh>
    <rPh sb="10" eb="11">
      <t>カイ</t>
    </rPh>
    <phoneticPr fontId="2"/>
  </si>
  <si>
    <t>緊急連絡先
氏　名</t>
    <rPh sb="0" eb="5">
      <t xml:space="preserve">キンキュウレンラクサキ </t>
    </rPh>
    <rPh sb="6" eb="7">
      <t>シ</t>
    </rPh>
    <rPh sb="8" eb="9">
      <t>メイ</t>
    </rPh>
    <phoneticPr fontId="2"/>
  </si>
  <si>
    <r>
      <t>選手名はフルネームで記載してください。</t>
    </r>
    <r>
      <rPr>
        <b/>
        <sz val="11"/>
        <color rgb="FFFF0000"/>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</si>
  <si>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r>
      <t>　　ゆうちょ銀行　</t>
    </r>
    <r>
      <rPr>
        <sz val="18"/>
        <color rgb="FF0000FF"/>
        <rFont val="MS-PGothic"/>
        <family val="3"/>
        <charset val="128"/>
      </rPr>
      <t>会津卓球協会</t>
    </r>
    <r>
      <rPr>
        <sz val="12"/>
        <color theme="1"/>
        <rFont val="MS-PGothic"/>
        <family val="2"/>
        <charset val="128"/>
      </rPr>
      <t>（アイヅタッキュウキョウカイ）　
　　</t>
    </r>
    <r>
      <rPr>
        <sz val="12"/>
        <rFont val="MS-PGothic"/>
        <family val="3"/>
        <charset val="128"/>
      </rPr>
      <t>ゆうちょ銀行（郵便局）からは　振替：</t>
    </r>
    <r>
      <rPr>
        <sz val="18"/>
        <color rgb="FF0000FF"/>
        <rFont val="MS-PGothic"/>
        <family val="3"/>
        <charset val="128"/>
      </rPr>
      <t>02210-5-068554</t>
    </r>
    <r>
      <rPr>
        <sz val="12"/>
        <color rgb="FF0000FF"/>
        <rFont val="MS-PGothic"/>
        <family val="3"/>
        <charset val="128"/>
      </rPr>
      <t xml:space="preserve">
</t>
    </r>
    <r>
      <rPr>
        <sz val="12"/>
        <rFont val="MS-PGothic"/>
        <family val="3"/>
        <charset val="128"/>
      </rPr>
      <t>　　下記の払込用紙（青色）を窓口からいただき、必要事項を記載の上、
　　窓口もしくはATMで送金する　（記載方法は別シート参照）
　　振込手数料は送金者負担となります</t>
    </r>
    <rPh sb="8" eb="14">
      <t>アイヅタッキュウキョウカイ</t>
    </rPh>
    <rPh sb="37" eb="39">
      <t>ギンコウ</t>
    </rPh>
    <rPh sb="40" eb="43">
      <t>ユウビンキョク</t>
    </rPh>
    <rPh sb="68" eb="70">
      <t>カキ</t>
    </rPh>
    <rPh sb="71" eb="73">
      <t>ハライコミ</t>
    </rPh>
    <rPh sb="73" eb="75">
      <t>ヨウシ</t>
    </rPh>
    <rPh sb="76" eb="78">
      <t>アオイロ</t>
    </rPh>
    <rPh sb="80" eb="82">
      <t>マドグチ</t>
    </rPh>
    <rPh sb="89" eb="91">
      <t>ヒツヨウ</t>
    </rPh>
    <rPh sb="91" eb="93">
      <t>ジコウ</t>
    </rPh>
    <rPh sb="94" eb="96">
      <t>キサイ</t>
    </rPh>
    <rPh sb="97" eb="98">
      <t>ウエ</t>
    </rPh>
    <rPh sb="102" eb="104">
      <t>マドグチ</t>
    </rPh>
    <rPh sb="112" eb="114">
      <t>ソウキン</t>
    </rPh>
    <rPh sb="118" eb="120">
      <t>キサイ</t>
    </rPh>
    <rPh sb="120" eb="122">
      <t>ホウホウ</t>
    </rPh>
    <rPh sb="123" eb="124">
      <t>ベツ</t>
    </rPh>
    <rPh sb="127" eb="129">
      <t>サンショウ</t>
    </rPh>
    <rPh sb="133" eb="135">
      <t>フリコミ</t>
    </rPh>
    <rPh sb="135" eb="138">
      <t>テスウリョウ</t>
    </rPh>
    <rPh sb="139" eb="141">
      <t>ソウキン</t>
    </rPh>
    <rPh sb="141" eb="142">
      <t>シャ</t>
    </rPh>
    <rPh sb="142" eb="144">
      <t>フタン</t>
    </rPh>
    <phoneticPr fontId="2"/>
  </si>
  <si>
    <t>本年度の日本卓球協会登録者において、大会参加中万一事故のあった場合は，日本卓球協会の「会員お見舞い制度」の範囲内で対応致します。（各県事務局からの申請）</t>
    <rPh sb="0" eb="3">
      <t>ホンネンド</t>
    </rPh>
    <rPh sb="4" eb="6">
      <t>ニホン</t>
    </rPh>
    <rPh sb="6" eb="10">
      <t>タッキュウキョウカイ</t>
    </rPh>
    <rPh sb="10" eb="13">
      <t>トウロクシャ</t>
    </rPh>
    <rPh sb="18" eb="20">
      <t>タイカイ</t>
    </rPh>
    <phoneticPr fontId="2"/>
  </si>
  <si>
    <r>
      <t>シングルス1人　小学生500円、中高校生</t>
    </r>
    <r>
      <rPr>
        <sz val="12"/>
        <color theme="1"/>
        <rFont val="MS-PGothic"/>
        <family val="3"/>
        <charset val="128"/>
      </rPr>
      <t>700円、大学生一般1000円</t>
    </r>
    <rPh sb="8" eb="11">
      <t>ショウガクセイ</t>
    </rPh>
    <rPh sb="14" eb="15">
      <t>エン</t>
    </rPh>
    <rPh sb="16" eb="17">
      <t>チュウ</t>
    </rPh>
    <rPh sb="17" eb="20">
      <t>コウコウセイ</t>
    </rPh>
    <rPh sb="25" eb="28">
      <t>ダイガクセイ</t>
    </rPh>
    <rPh sb="28" eb="30">
      <t>イッパン</t>
    </rPh>
    <rPh sb="34" eb="35">
      <t>エン</t>
    </rPh>
    <phoneticPr fontId="2"/>
  </si>
  <si>
    <t>小学生</t>
    <rPh sb="0" eb="3">
      <t>ショウガクセイ</t>
    </rPh>
    <phoneticPr fontId="2"/>
  </si>
  <si>
    <t>中学生・高校生</t>
    <rPh sb="0" eb="3">
      <t>チュウガクセイ</t>
    </rPh>
    <rPh sb="4" eb="7">
      <t>コウコウセイ</t>
    </rPh>
    <phoneticPr fontId="2"/>
  </si>
  <si>
    <t>競技服装は正規のものを着用する。　上下とも　JTTAA公認マークが付いていること。</t>
    <rPh sb="17" eb="19">
      <t>ジョウゲ</t>
    </rPh>
    <rPh sb="27" eb="29">
      <t>コウニン</t>
    </rPh>
    <rPh sb="33" eb="34">
      <t>ツ</t>
    </rPh>
    <phoneticPr fontId="2"/>
  </si>
  <si>
    <t>福島県卓球選手権大会　一般シングルス・ジュニアシングルスの申込は　大会当日行ないます。参加費をご用意願います。　尚、それぞれに参加資格・条件があります。</t>
    <rPh sb="0" eb="10">
      <t>フクシマケンタッキュウセンシュケンタイカイ</t>
    </rPh>
    <rPh sb="11" eb="13">
      <t>イッパン</t>
    </rPh>
    <rPh sb="29" eb="31">
      <t>モウシコミ</t>
    </rPh>
    <rPh sb="33" eb="35">
      <t>タイカイ</t>
    </rPh>
    <rPh sb="35" eb="37">
      <t>トウジツ</t>
    </rPh>
    <rPh sb="37" eb="38">
      <t>オコ</t>
    </rPh>
    <rPh sb="43" eb="46">
      <t>サンカヒ</t>
    </rPh>
    <rPh sb="48" eb="50">
      <t>ヨウイ</t>
    </rPh>
    <rPh sb="50" eb="51">
      <t>ネガ</t>
    </rPh>
    <rPh sb="56" eb="57">
      <t>ナオ</t>
    </rPh>
    <rPh sb="63" eb="65">
      <t>サンカ</t>
    </rPh>
    <rPh sb="65" eb="67">
      <t>シカク</t>
    </rPh>
    <rPh sb="68" eb="70">
      <t>ジョウケン</t>
    </rPh>
    <phoneticPr fontId="2"/>
  </si>
  <si>
    <t>混合</t>
    <rPh sb="0" eb="2">
      <t>コンゴウ</t>
    </rPh>
    <phoneticPr fontId="2"/>
  </si>
  <si>
    <t>大学生・一般</t>
    <rPh sb="0" eb="3">
      <t>ダイガクセイ</t>
    </rPh>
    <rPh sb="4" eb="6">
      <t>イッパン</t>
    </rPh>
    <phoneticPr fontId="2"/>
  </si>
  <si>
    <t>小学生</t>
    <rPh sb="0" eb="3">
      <t>ショウガクセイ</t>
    </rPh>
    <phoneticPr fontId="2"/>
  </si>
  <si>
    <t>中学生高校生</t>
    <rPh sb="0" eb="3">
      <t>チュウガクセイ</t>
    </rPh>
    <rPh sb="3" eb="6">
      <t>コウコウセイ</t>
    </rPh>
    <phoneticPr fontId="2"/>
  </si>
  <si>
    <t>大学一般</t>
    <rPh sb="0" eb="2">
      <t>ダイガク</t>
    </rPh>
    <rPh sb="2" eb="4">
      <t>イッパン</t>
    </rPh>
    <phoneticPr fontId="2"/>
  </si>
  <si>
    <t>男子（人）</t>
    <rPh sb="0" eb="2">
      <t>ダンシ</t>
    </rPh>
    <rPh sb="3" eb="4">
      <t>ニン</t>
    </rPh>
    <phoneticPr fontId="2"/>
  </si>
  <si>
    <t>男子（名）</t>
    <rPh sb="0" eb="2">
      <t>ダンシ</t>
    </rPh>
    <rPh sb="3" eb="4">
      <t>メイ</t>
    </rPh>
    <phoneticPr fontId="2"/>
  </si>
  <si>
    <t>女子（名）</t>
    <rPh sb="0" eb="2">
      <t>ジョシ</t>
    </rPh>
    <rPh sb="3" eb="4">
      <t>メイ</t>
    </rPh>
    <phoneticPr fontId="2"/>
  </si>
  <si>
    <t>シングル</t>
    <phoneticPr fontId="2"/>
  </si>
  <si>
    <t>ダブルス</t>
    <phoneticPr fontId="2"/>
  </si>
  <si>
    <t>合計</t>
    <rPh sb="0" eb="2">
      <t>ゴウケイ</t>
    </rPh>
    <phoneticPr fontId="2"/>
  </si>
  <si>
    <t>種目：ダブルス（人数を記載願います）</t>
    <rPh sb="0" eb="2">
      <t>シュモク</t>
    </rPh>
    <rPh sb="8" eb="10">
      <t>ニンズウ</t>
    </rPh>
    <rPh sb="11" eb="13">
      <t>キサイ</t>
    </rPh>
    <rPh sb="13" eb="14">
      <t>ネガ</t>
    </rPh>
    <phoneticPr fontId="2"/>
  </si>
  <si>
    <t>ペア数</t>
    <rPh sb="2" eb="3">
      <t>スウ</t>
    </rPh>
    <phoneticPr fontId="2"/>
  </si>
  <si>
    <t>学年
年齢</t>
    <rPh sb="0" eb="2">
      <t>ガクネン</t>
    </rPh>
    <rPh sb="3" eb="5">
      <t>ネンレイ</t>
    </rPh>
    <phoneticPr fontId="2"/>
  </si>
  <si>
    <t>（５）男子ダブルス</t>
    <rPh sb="3" eb="4">
      <t>オトコ</t>
    </rPh>
    <rPh sb="4" eb="5">
      <t>コ</t>
    </rPh>
    <phoneticPr fontId="2"/>
  </si>
  <si>
    <t>種　目</t>
    <rPh sb="0" eb="1">
      <t xml:space="preserve">シュモク </t>
    </rPh>
    <phoneticPr fontId="2"/>
  </si>
  <si>
    <t>大会当日　受付にて徴収します。釣り銭の無いように、また、出来るだけ小銭は避けて下さい。</t>
    <rPh sb="0" eb="2">
      <t>タイカイ</t>
    </rPh>
    <rPh sb="2" eb="4">
      <t>トウジツ</t>
    </rPh>
    <rPh sb="5" eb="7">
      <t>ウケツケ</t>
    </rPh>
    <rPh sb="9" eb="11">
      <t>チョウシュウ</t>
    </rPh>
    <rPh sb="15" eb="16">
      <t>ツ</t>
    </rPh>
    <rPh sb="17" eb="18">
      <t>セン</t>
    </rPh>
    <rPh sb="19" eb="20">
      <t>ナ</t>
    </rPh>
    <rPh sb="28" eb="30">
      <t>デキ</t>
    </rPh>
    <rPh sb="33" eb="35">
      <t>コゼニ</t>
    </rPh>
    <rPh sb="36" eb="37">
      <t>サ</t>
    </rPh>
    <rPh sb="39" eb="40">
      <t>クダ</t>
    </rPh>
    <phoneticPr fontId="2"/>
  </si>
  <si>
    <t>会津卓球協会　　　[会長　五十嵐哲矢]</t>
    <rPh sb="0" eb="2">
      <t>アイヅ</t>
    </rPh>
    <rPh sb="10" eb="12">
      <t>カイチョウ</t>
    </rPh>
    <rPh sb="13" eb="18">
      <t>イガラシテツヤ</t>
    </rPh>
    <phoneticPr fontId="2"/>
  </si>
  <si>
    <t>日本卓球協会公認球3スター　ニッタク　3スター　プレミアムクリーンを使用する。</t>
    <phoneticPr fontId="2"/>
  </si>
  <si>
    <r>
      <t>（１）　本年度　日本卓球協会に登録した者であること。
（２）　本年度　会津卓球協会に登録した者であること。
（３）　（１）（２）どちらにおいても　会津地区</t>
    </r>
    <r>
      <rPr>
        <sz val="11"/>
        <rFont val="MS-PGothic"/>
        <family val="3"/>
        <charset val="128"/>
      </rPr>
      <t>管内での登録であること
　　　共通支部で登録の者は勤務地もしくは実際の住居が会津地区にあること。
　　　不明点は会津卓球協会へ問い合わせ願います。
（４）　年齢等に制限は設けない。</t>
    </r>
    <r>
      <rPr>
        <sz val="11"/>
        <rFont val="MS-PGothic"/>
        <charset val="128"/>
      </rPr>
      <t xml:space="preserve">
（５）　各ダブルス種目において　県大会の予選会としての参加の場合は　会津支部登録者以外の参加を認める場合があるが、事務局へ確認願います。</t>
    </r>
    <rPh sb="4" eb="7">
      <t>ホンネンド</t>
    </rPh>
    <rPh sb="8" eb="10">
      <t>ニホン</t>
    </rPh>
    <rPh sb="10" eb="12">
      <t>タッキュウ</t>
    </rPh>
    <rPh sb="12" eb="14">
      <t>キョウカイ</t>
    </rPh>
    <rPh sb="15" eb="17">
      <t>トウロク</t>
    </rPh>
    <rPh sb="19" eb="20">
      <t>モノ</t>
    </rPh>
    <rPh sb="31" eb="34">
      <t>ホンネンド</t>
    </rPh>
    <rPh sb="35" eb="41">
      <t>アイヅタッキュウキョウカイ</t>
    </rPh>
    <rPh sb="42" eb="44">
      <t>トウロク</t>
    </rPh>
    <rPh sb="46" eb="47">
      <t>モノ</t>
    </rPh>
    <rPh sb="73" eb="75">
      <t>アイヅ</t>
    </rPh>
    <rPh sb="75" eb="77">
      <t>チク</t>
    </rPh>
    <rPh sb="81" eb="83">
      <t>トウロク</t>
    </rPh>
    <rPh sb="92" eb="94">
      <t>キョウツウ</t>
    </rPh>
    <rPh sb="94" eb="96">
      <t>シブ</t>
    </rPh>
    <rPh sb="97" eb="99">
      <t>トウロク</t>
    </rPh>
    <rPh sb="100" eb="101">
      <t>モノ</t>
    </rPh>
    <rPh sb="102" eb="105">
      <t>キンムチ</t>
    </rPh>
    <rPh sb="109" eb="111">
      <t>ジッサイ</t>
    </rPh>
    <rPh sb="112" eb="114">
      <t>ジュウキョ</t>
    </rPh>
    <rPh sb="115" eb="117">
      <t>アイヅ</t>
    </rPh>
    <rPh sb="117" eb="119">
      <t>チク</t>
    </rPh>
    <rPh sb="129" eb="132">
      <t>フメイテン</t>
    </rPh>
    <rPh sb="133" eb="139">
      <t>アイヅタッキュウキョウカイ</t>
    </rPh>
    <rPh sb="140" eb="141">
      <t>ト</t>
    </rPh>
    <rPh sb="142" eb="143">
      <t>ア</t>
    </rPh>
    <rPh sb="145" eb="146">
      <t>ネガ</t>
    </rPh>
    <rPh sb="155" eb="157">
      <t>ネンレイ</t>
    </rPh>
    <rPh sb="157" eb="158">
      <t>トウ</t>
    </rPh>
    <rPh sb="159" eb="161">
      <t>セイゲン</t>
    </rPh>
    <rPh sb="162" eb="163">
      <t>モウ</t>
    </rPh>
    <rPh sb="172" eb="173">
      <t>カク</t>
    </rPh>
    <rPh sb="177" eb="179">
      <t>シュモク</t>
    </rPh>
    <rPh sb="184" eb="187">
      <t>ケンタイカイ</t>
    </rPh>
    <rPh sb="188" eb="191">
      <t>ヨセンカイ</t>
    </rPh>
    <rPh sb="195" eb="197">
      <t>サンカ</t>
    </rPh>
    <rPh sb="198" eb="200">
      <t>バアイ</t>
    </rPh>
    <rPh sb="202" eb="206">
      <t>アイヅシブ</t>
    </rPh>
    <rPh sb="206" eb="209">
      <t>トウロクシャ</t>
    </rPh>
    <rPh sb="209" eb="211">
      <t>イガイ</t>
    </rPh>
    <rPh sb="212" eb="214">
      <t>サンカ</t>
    </rPh>
    <rPh sb="215" eb="216">
      <t>ミト</t>
    </rPh>
    <rPh sb="218" eb="220">
      <t>バアイ</t>
    </rPh>
    <rPh sb="225" eb="228">
      <t>ジムキョク</t>
    </rPh>
    <rPh sb="229" eb="231">
      <t>カクニン</t>
    </rPh>
    <rPh sb="231" eb="232">
      <t>ネガ</t>
    </rPh>
    <phoneticPr fontId="2"/>
  </si>
  <si>
    <t>（３）ジュニア男子シングルス
（中学生以下）</t>
    <phoneticPr fontId="2"/>
  </si>
  <si>
    <t>（１）男子シングルス</t>
    <rPh sb="3" eb="5">
      <t>ダンシ</t>
    </rPh>
    <phoneticPr fontId="2"/>
  </si>
  <si>
    <t>（２）女子シングルス</t>
    <phoneticPr fontId="2"/>
  </si>
  <si>
    <t>（４）ジュニア女子シングルス
（中学生以下）</t>
    <rPh sb="7" eb="9">
      <t>ジョシ</t>
    </rPh>
    <phoneticPr fontId="2"/>
  </si>
  <si>
    <t>会長　五十嵐哲矢</t>
    <rPh sb="0" eb="2">
      <t>カイチョウ</t>
    </rPh>
    <rPh sb="3" eb="6">
      <t>イガラシ</t>
    </rPh>
    <rPh sb="6" eb="8">
      <t>テツヤ</t>
    </rPh>
    <phoneticPr fontId="2"/>
  </si>
  <si>
    <t>（６）女子ダブルス</t>
    <phoneticPr fontId="2"/>
  </si>
  <si>
    <t>　会津卓球協会　　　[会長　五十嵐哲矢]</t>
    <phoneticPr fontId="2"/>
  </si>
  <si>
    <t>各種目とも3-4名のリーグ戦ののち、1位の選手のみによるトーナメント法により優勝を決定する。　参加者数によって変更する場合がある。</t>
    <rPh sb="8" eb="9">
      <t>メイ</t>
    </rPh>
    <rPh sb="13" eb="14">
      <t>セン</t>
    </rPh>
    <rPh sb="19" eb="20">
      <t>イ</t>
    </rPh>
    <rPh sb="21" eb="23">
      <t>センシュ</t>
    </rPh>
    <rPh sb="47" eb="51">
      <t>サンカシャスウ</t>
    </rPh>
    <rPh sb="55" eb="57">
      <t>ヘンコウ</t>
    </rPh>
    <rPh sb="59" eb="61">
      <t>バアイ</t>
    </rPh>
    <phoneticPr fontId="2"/>
  </si>
  <si>
    <t xml:space="preserve">会津若松市門田町大字御山字村上164 </t>
    <phoneticPr fontId="2"/>
  </si>
  <si>
    <t>0242-28-4440</t>
    <phoneticPr fontId="2"/>
  </si>
  <si>
    <r>
      <t xml:space="preserve">現行の日本卓球ルールによる
タイムアウト制は採用しない
</t>
    </r>
    <r>
      <rPr>
        <b/>
        <sz val="12"/>
        <color rgb="FFFF0000"/>
        <rFont val="MS-PGothic"/>
        <family val="3"/>
        <charset val="128"/>
      </rPr>
      <t xml:space="preserve">各ダブルスはペアの選手のユニホームを揃えて下さい。
</t>
    </r>
    <r>
      <rPr>
        <sz val="10"/>
        <color rgb="FFFF0000"/>
        <rFont val="MS-PGothic"/>
        <family val="3"/>
        <charset val="128"/>
      </rPr>
      <t>（日本卓球ルールに準ずる）</t>
    </r>
    <rPh sb="28" eb="29">
      <t>カク</t>
    </rPh>
    <rPh sb="37" eb="39">
      <t>センシュ</t>
    </rPh>
    <rPh sb="46" eb="47">
      <t>ソロ</t>
    </rPh>
    <rPh sb="49" eb="50">
      <t>クダ</t>
    </rPh>
    <rPh sb="55" eb="57">
      <t>ニホン</t>
    </rPh>
    <rPh sb="57" eb="59">
      <t>タッキュウ</t>
    </rPh>
    <rPh sb="63" eb="64">
      <t>ジュン</t>
    </rPh>
    <phoneticPr fontId="2"/>
  </si>
  <si>
    <r>
      <t>（７）混合ダブルス　</t>
    </r>
    <r>
      <rPr>
        <b/>
        <sz val="22"/>
        <color rgb="FFFF0000"/>
        <rFont val="MS-PGothic"/>
        <family val="3"/>
        <charset val="128"/>
      </rPr>
      <t>（県大会出場することが条件）</t>
    </r>
    <rPh sb="3" eb="5">
      <t>コンゴウ</t>
    </rPh>
    <rPh sb="11" eb="14">
      <t>ケンタイカイ</t>
    </rPh>
    <rPh sb="14" eb="16">
      <t>シュツジョウ</t>
    </rPh>
    <rPh sb="21" eb="23">
      <t>ジョウケン</t>
    </rPh>
    <phoneticPr fontId="2"/>
  </si>
  <si>
    <t>令和７年度秋季全会津卓球選手権大会（シングルス・ダブルス）
兼　福島県卓球選手権大会（ダブルスの部）　会津地区予選会</t>
    <rPh sb="0" eb="2">
      <t>レイワ</t>
    </rPh>
    <rPh sb="3" eb="5">
      <t>ネンド</t>
    </rPh>
    <rPh sb="5" eb="7">
      <t>シュウキ</t>
    </rPh>
    <rPh sb="7" eb="8">
      <t>ゼン</t>
    </rPh>
    <rPh sb="8" eb="10">
      <t>アイヅ</t>
    </rPh>
    <rPh sb="10" eb="12">
      <t>タッキュウ</t>
    </rPh>
    <rPh sb="12" eb="15">
      <t>センシュケン</t>
    </rPh>
    <rPh sb="15" eb="17">
      <t>タイカイ</t>
    </rPh>
    <rPh sb="30" eb="31">
      <t>ケン</t>
    </rPh>
    <phoneticPr fontId="2"/>
  </si>
  <si>
    <t>２０２５年８月２４日（日）</t>
    <rPh sb="11" eb="12">
      <t>ニチ</t>
    </rPh>
    <phoneticPr fontId="2"/>
  </si>
  <si>
    <r>
      <t>（７）　混合ダブルス
　　オープンとする（小中学生も参加できる）が、</t>
    </r>
    <r>
      <rPr>
        <b/>
        <sz val="11"/>
        <color rgb="FFFF0000"/>
        <rFont val="MS-PGothic"/>
        <family val="3"/>
        <charset val="128"/>
      </rPr>
      <t>9月1４日（日）南相馬市で開催される福島県卓球選手権大会へ参加することを条件とする</t>
    </r>
    <r>
      <rPr>
        <sz val="11"/>
        <color theme="1"/>
        <rFont val="MS-PGothic"/>
        <family val="2"/>
        <charset val="128"/>
      </rPr>
      <t xml:space="preserve">
　　会津地区の枠数は10組程度（現在県卓球協会で協議中）
　　枠数を越える場合は　予選会を実施する
　　当日、シグルス・ダブルスへ出場した方は会津大会の混合ダブルスの参加費は免除するが混合ダブルスのみへの参加希望の場合は　試合がなくともダブルス分の参加費を徴収する
　　小学生・中学生・高校生は他の所属とペアを認めるが、事前に両所属長の許可を得ること</t>
    </r>
    <rPh sb="4" eb="6">
      <t>コンゴウ</t>
    </rPh>
    <rPh sb="35" eb="36">
      <t>ガツ</t>
    </rPh>
    <rPh sb="38" eb="39">
      <t>ニチ</t>
    </rPh>
    <rPh sb="40" eb="41">
      <t>ニチ</t>
    </rPh>
    <rPh sb="42" eb="46">
      <t>ミナミソウマシ</t>
    </rPh>
    <rPh sb="47" eb="49">
      <t>カイサイ</t>
    </rPh>
    <rPh sb="52" eb="55">
      <t>フクシマケン</t>
    </rPh>
    <rPh sb="55" eb="57">
      <t>タッキュウ</t>
    </rPh>
    <rPh sb="57" eb="60">
      <t>センシュケン</t>
    </rPh>
    <rPh sb="60" eb="62">
      <t>タイカイ</t>
    </rPh>
    <rPh sb="63" eb="65">
      <t>サンカ</t>
    </rPh>
    <rPh sb="70" eb="72">
      <t>ジョウケン</t>
    </rPh>
    <rPh sb="78" eb="80">
      <t>アイヅ</t>
    </rPh>
    <rPh sb="80" eb="82">
      <t>チク</t>
    </rPh>
    <rPh sb="83" eb="84">
      <t>ワク</t>
    </rPh>
    <rPh sb="84" eb="85">
      <t>スウ</t>
    </rPh>
    <rPh sb="88" eb="89">
      <t>クミ</t>
    </rPh>
    <rPh sb="89" eb="91">
      <t>テイド</t>
    </rPh>
    <rPh sb="92" eb="94">
      <t>ゲンザイ</t>
    </rPh>
    <rPh sb="94" eb="95">
      <t>ケン</t>
    </rPh>
    <rPh sb="95" eb="99">
      <t>タッキュウキョウカイ</t>
    </rPh>
    <rPh sb="100" eb="103">
      <t>キョウギチュウ</t>
    </rPh>
    <rPh sb="107" eb="108">
      <t>ワク</t>
    </rPh>
    <rPh sb="108" eb="109">
      <t>スウ</t>
    </rPh>
    <rPh sb="110" eb="111">
      <t>コ</t>
    </rPh>
    <rPh sb="113" eb="115">
      <t>バアイ</t>
    </rPh>
    <rPh sb="117" eb="120">
      <t>ヨセンカイ</t>
    </rPh>
    <rPh sb="121" eb="123">
      <t>ジッシ</t>
    </rPh>
    <rPh sb="128" eb="130">
      <t>トウジツ</t>
    </rPh>
    <rPh sb="141" eb="143">
      <t>シュツジョウ</t>
    </rPh>
    <rPh sb="145" eb="146">
      <t>カタ</t>
    </rPh>
    <rPh sb="147" eb="149">
      <t>アイヅ</t>
    </rPh>
    <rPh sb="149" eb="151">
      <t>タイカイ</t>
    </rPh>
    <rPh sb="152" eb="154">
      <t>コンゴウ</t>
    </rPh>
    <rPh sb="159" eb="162">
      <t>サンカヒ</t>
    </rPh>
    <rPh sb="163" eb="165">
      <t>メンジョ</t>
    </rPh>
    <rPh sb="168" eb="170">
      <t>コンゴウ</t>
    </rPh>
    <rPh sb="178" eb="180">
      <t>サンカ</t>
    </rPh>
    <rPh sb="180" eb="182">
      <t>キボウ</t>
    </rPh>
    <rPh sb="183" eb="185">
      <t>バアイ</t>
    </rPh>
    <rPh sb="187" eb="189">
      <t>シアイ</t>
    </rPh>
    <rPh sb="198" eb="199">
      <t>ブン</t>
    </rPh>
    <rPh sb="200" eb="203">
      <t>サンカヒ</t>
    </rPh>
    <rPh sb="204" eb="206">
      <t>チョウシュウ</t>
    </rPh>
    <phoneticPr fontId="2"/>
  </si>
  <si>
    <t>2025年8月1日（金）　17:00 必着</t>
    <rPh sb="10" eb="11">
      <t>キン</t>
    </rPh>
    <phoneticPr fontId="2"/>
  </si>
  <si>
    <t>福島県卓球選手権大会　ジュニアの部は9月1３日、男女ダブルス・混合ダブルスは9月14日、一般男女シングルスは9月15日、南相馬市スポーツセンターにて開催されます。
　県大会の申込締め切りは　会津大会当日となります。</t>
    <rPh sb="0" eb="3">
      <t>フクシマケン</t>
    </rPh>
    <rPh sb="3" eb="5">
      <t>タッキュウ</t>
    </rPh>
    <rPh sb="5" eb="8">
      <t>センシュケン</t>
    </rPh>
    <rPh sb="8" eb="10">
      <t>タイカイ</t>
    </rPh>
    <rPh sb="16" eb="17">
      <t>ブ</t>
    </rPh>
    <rPh sb="19" eb="20">
      <t>ガツ</t>
    </rPh>
    <rPh sb="22" eb="23">
      <t>ニチ</t>
    </rPh>
    <rPh sb="24" eb="26">
      <t>ダンジョ</t>
    </rPh>
    <rPh sb="31" eb="33">
      <t>コンゴウ</t>
    </rPh>
    <rPh sb="39" eb="40">
      <t>ツキ</t>
    </rPh>
    <rPh sb="42" eb="43">
      <t>ニチ</t>
    </rPh>
    <rPh sb="44" eb="46">
      <t>イッパン</t>
    </rPh>
    <rPh sb="46" eb="48">
      <t>ダンジョ</t>
    </rPh>
    <rPh sb="55" eb="56">
      <t>ガツ</t>
    </rPh>
    <rPh sb="58" eb="59">
      <t>ニチ</t>
    </rPh>
    <rPh sb="60" eb="64">
      <t>ミナミソウマシ</t>
    </rPh>
    <rPh sb="74" eb="76">
      <t>カイサイ</t>
    </rPh>
    <rPh sb="83" eb="86">
      <t>ケンタイカイ</t>
    </rPh>
    <rPh sb="87" eb="89">
      <t>モウシコミ</t>
    </rPh>
    <rPh sb="89" eb="90">
      <t>シ</t>
    </rPh>
    <rPh sb="91" eb="92">
      <t>キ</t>
    </rPh>
    <rPh sb="95" eb="97">
      <t>アイヅ</t>
    </rPh>
    <rPh sb="97" eb="99">
      <t>タイカイ</t>
    </rPh>
    <rPh sb="99" eb="101">
      <t>トウジツ</t>
    </rPh>
    <phoneticPr fontId="2"/>
  </si>
  <si>
    <t>ゼッケンは各支部へ登録時配布される2025年度日本卓球協会発行、もしくは会津卓球協会発行のものを着用すること。</t>
    <rPh sb="36" eb="38">
      <t>アイヅ</t>
    </rPh>
    <rPh sb="38" eb="40">
      <t>タッキュウ</t>
    </rPh>
    <rPh sb="40" eb="42">
      <t>キョウカイ</t>
    </rPh>
    <rPh sb="42" eb="44">
      <t>ハッコウ</t>
    </rPh>
    <phoneticPr fontId="2"/>
  </si>
  <si>
    <t>令和7年度秋季全会津卓球選手権大会</t>
    <phoneticPr fontId="2"/>
  </si>
  <si>
    <t>令和7年度秋季全会津卓球選手権大会　兼
福島県卓球選手権大会（ダブルスの部）　会津地区予選会</t>
    <rPh sb="20" eb="23">
      <t>フクシマケン</t>
    </rPh>
    <rPh sb="39" eb="41">
      <t>アイヅ</t>
    </rPh>
    <rPh sb="41" eb="43">
      <t>チク</t>
    </rPh>
    <phoneticPr fontId="2"/>
  </si>
  <si>
    <r>
      <t>（１）　男子シングルス　　（２）　女子シングルス
（３）（４）　男子・女子ジュニアの部（中学生以下の選考）
　　</t>
    </r>
    <r>
      <rPr>
        <b/>
        <sz val="11"/>
        <color rgb="FFFF0000"/>
        <rFont val="MS-PGothic"/>
        <family val="3"/>
        <charset val="128"/>
      </rPr>
      <t>９月１３日（土）南相馬市で開催の福島県卓球選手権大会ジュニアの部</t>
    </r>
    <r>
      <rPr>
        <sz val="11"/>
        <color theme="1"/>
        <rFont val="MS-PGothic"/>
        <family val="2"/>
        <charset val="128"/>
      </rPr>
      <t>へ出場希望者
　　</t>
    </r>
    <r>
      <rPr>
        <sz val="11"/>
        <color rgb="FF0000FF"/>
        <rFont val="MS-PGothic"/>
        <family val="3"/>
        <charset val="128"/>
      </rPr>
      <t>ジュニアの部については　各支部中学生以下の枠が男女各4名あります
　　高校生の種目への参加になりますので、福島県小中高強化リーグ大会参加資格者で、
　　上記（１）（２）へ参加した選手の中から選考を行なう
　　基本的には希望者の中で4月、6月開催の小中高強化リーグランキング等を参考に選考する
　　他に　推薦枠がありますのでその推薦枠以外になります
　　ジュニアの部への出場希望者は　事務局へお問い合わせ下さい。</t>
    </r>
    <r>
      <rPr>
        <sz val="11"/>
        <color theme="1"/>
        <rFont val="MS-PGothic"/>
        <family val="2"/>
        <charset val="128"/>
      </rPr>
      <t xml:space="preserve">
（５）　男子ダブルス　　　（６）女子ダブルス
　　　オープンとする（小中学生も参加できる）
　　</t>
    </r>
    <r>
      <rPr>
        <b/>
        <sz val="11"/>
        <color rgb="FFFF0000"/>
        <rFont val="MS-PGothic"/>
        <family val="3"/>
        <charset val="128"/>
      </rPr>
      <t>　９月１４日（日）　南相馬市で開催される福島県卓球選手権大会
　　　男女ダブルス</t>
    </r>
    <r>
      <rPr>
        <sz val="11"/>
        <color theme="1"/>
        <rFont val="MS-PGothic"/>
        <family val="2"/>
        <charset val="128"/>
      </rPr>
      <t>の</t>
    </r>
    <r>
      <rPr>
        <b/>
        <u/>
        <sz val="11"/>
        <color rgb="FF0000FF"/>
        <rFont val="MS-PGothic"/>
        <family val="3"/>
        <charset val="128"/>
      </rPr>
      <t>会津地区選考会を兼ねる</t>
    </r>
    <r>
      <rPr>
        <sz val="11"/>
        <color theme="1"/>
        <rFont val="MS-PGothic"/>
        <family val="2"/>
        <charset val="128"/>
      </rPr>
      <t xml:space="preserve">
　　　会津地区の枠数は20組程度（福島県卓球協会発行県大会要項にて決定）
　　　会津大会だけの参加も認める
　　　小学生・中学生・高校生は他の所属とペアを認めるが、事前に両所属長の許可を得ること
　　　</t>
    </r>
    <r>
      <rPr>
        <b/>
        <sz val="11"/>
        <color rgb="FFFF0000"/>
        <rFont val="MS-PGothic"/>
        <family val="3"/>
        <charset val="128"/>
      </rPr>
      <t>各ダブルスは　福島県選手権大会の予選会を兼ねるため、本会津大会へ参加し、
　　更に他の地区での予選会への参加は認められない。　
　　　また、推薦で参加する選手は予選会への参加は認めない。
　　（推薦選手ペアが参加する場合は　順位決定戦からの参加となる）　
　　他の支部で予選会を出場する場合は　両支部理事長へ連絡すること。　
　　　ご不明な点は　事務局へ確認願います。</t>
    </r>
    <r>
      <rPr>
        <sz val="11"/>
        <color theme="1"/>
        <rFont val="MS-PGothic"/>
        <family val="2"/>
        <charset val="128"/>
      </rPr>
      <t xml:space="preserve">
</t>
    </r>
    <rPh sb="4" eb="6">
      <t>ダンシ</t>
    </rPh>
    <rPh sb="35" eb="37">
      <t>ジョシ</t>
    </rPh>
    <rPh sb="62" eb="63">
      <t>ド</t>
    </rPh>
    <rPh sb="64" eb="68">
      <t>ミナミソウマシ</t>
    </rPh>
    <rPh sb="75" eb="77">
      <t>タッキュウ</t>
    </rPh>
    <rPh sb="77" eb="80">
      <t>センシュケン</t>
    </rPh>
    <rPh sb="80" eb="82">
      <t>タイカイ</t>
    </rPh>
    <rPh sb="102" eb="103">
      <t>ブ</t>
    </rPh>
    <rPh sb="109" eb="112">
      <t>カクシブ</t>
    </rPh>
    <rPh sb="118" eb="119">
      <t>ワク</t>
    </rPh>
    <rPh sb="120" eb="122">
      <t>ダンジョ</t>
    </rPh>
    <rPh sb="122" eb="123">
      <t>カク</t>
    </rPh>
    <rPh sb="124" eb="125">
      <t>メイ</t>
    </rPh>
    <rPh sb="132" eb="135">
      <t>コウコウセイ</t>
    </rPh>
    <rPh sb="136" eb="138">
      <t>シュモク</t>
    </rPh>
    <rPh sb="140" eb="142">
      <t>サンカ</t>
    </rPh>
    <rPh sb="150" eb="153">
      <t>フクシマケン</t>
    </rPh>
    <rPh sb="153" eb="156">
      <t>ショウチュウコウ</t>
    </rPh>
    <rPh sb="156" eb="158">
      <t>キョウカ</t>
    </rPh>
    <rPh sb="161" eb="163">
      <t>タイカイ</t>
    </rPh>
    <rPh sb="163" eb="165">
      <t>サンカ</t>
    </rPh>
    <rPh sb="165" eb="168">
      <t>シカクシャ</t>
    </rPh>
    <rPh sb="173" eb="175">
      <t>ジョウキ</t>
    </rPh>
    <rPh sb="182" eb="184">
      <t>サンカ</t>
    </rPh>
    <rPh sb="186" eb="188">
      <t>センシュ</t>
    </rPh>
    <rPh sb="189" eb="190">
      <t>ナカ</t>
    </rPh>
    <rPh sb="192" eb="194">
      <t>センコウ</t>
    </rPh>
    <rPh sb="201" eb="204">
      <t>キホンテキ</t>
    </rPh>
    <rPh sb="206" eb="209">
      <t>キボウシャ</t>
    </rPh>
    <rPh sb="210" eb="211">
      <t>ナカ</t>
    </rPh>
    <rPh sb="213" eb="214">
      <t>ツキ</t>
    </rPh>
    <rPh sb="216" eb="217">
      <t>ツキ</t>
    </rPh>
    <rPh sb="217" eb="219">
      <t>カイサイ</t>
    </rPh>
    <rPh sb="220" eb="223">
      <t>ショウチュウコウ</t>
    </rPh>
    <rPh sb="223" eb="225">
      <t>キョウカ</t>
    </rPh>
    <rPh sb="233" eb="234">
      <t>トウ</t>
    </rPh>
    <rPh sb="235" eb="237">
      <t>サンコウ</t>
    </rPh>
    <rPh sb="238" eb="240">
      <t>センコウ</t>
    </rPh>
    <rPh sb="245" eb="246">
      <t>ホカ</t>
    </rPh>
    <rPh sb="248" eb="251">
      <t>スイセンワク</t>
    </rPh>
    <rPh sb="260" eb="263">
      <t>スイセンワク</t>
    </rPh>
    <rPh sb="263" eb="265">
      <t>イガイ</t>
    </rPh>
    <rPh sb="278" eb="279">
      <t>ブ</t>
    </rPh>
    <rPh sb="281" eb="283">
      <t>シュツジョウ</t>
    </rPh>
    <rPh sb="283" eb="286">
      <t>キボウシャ</t>
    </rPh>
    <rPh sb="288" eb="291">
      <t>ジムキョク</t>
    </rPh>
    <rPh sb="293" eb="294">
      <t>ト</t>
    </rPh>
    <rPh sb="295" eb="296">
      <t>ア</t>
    </rPh>
    <rPh sb="298" eb="299">
      <t>クダ</t>
    </rPh>
    <rPh sb="307" eb="309">
      <t>ダンシ</t>
    </rPh>
    <rPh sb="319" eb="321">
      <t>ジョシ</t>
    </rPh>
    <rPh sb="337" eb="341">
      <t>ショウチュウガクセイ</t>
    </rPh>
    <rPh sb="342" eb="344">
      <t>サンカ</t>
    </rPh>
    <rPh sb="361" eb="365">
      <t>ミナミソウマシ</t>
    </rPh>
    <rPh sb="385" eb="387">
      <t>ダンジョ</t>
    </rPh>
    <rPh sb="392" eb="394">
      <t>アイヅ</t>
    </rPh>
    <rPh sb="394" eb="396">
      <t>チク</t>
    </rPh>
    <rPh sb="396" eb="399">
      <t>センコウカイ</t>
    </rPh>
    <rPh sb="400" eb="401">
      <t>カ</t>
    </rPh>
    <rPh sb="421" eb="424">
      <t>フクシマケン</t>
    </rPh>
    <rPh sb="428" eb="430">
      <t>ハッコウ</t>
    </rPh>
    <rPh sb="430" eb="433">
      <t>ケンタイカイ</t>
    </rPh>
    <rPh sb="433" eb="435">
      <t>ヨウコウ</t>
    </rPh>
    <rPh sb="437" eb="439">
      <t>ケッテイ</t>
    </rPh>
    <rPh sb="444" eb="446">
      <t>アイヅ</t>
    </rPh>
    <rPh sb="446" eb="448">
      <t>タイカイ</t>
    </rPh>
    <rPh sb="451" eb="453">
      <t>サンカ</t>
    </rPh>
    <rPh sb="454" eb="455">
      <t>ミト</t>
    </rPh>
    <rPh sb="461" eb="464">
      <t>ショウガクセイ</t>
    </rPh>
    <rPh sb="465" eb="468">
      <t>チュウガクセイ</t>
    </rPh>
    <rPh sb="469" eb="472">
      <t>コウコウセイ</t>
    </rPh>
    <rPh sb="473" eb="474">
      <t>ホカ</t>
    </rPh>
    <rPh sb="475" eb="477">
      <t>ショゾク</t>
    </rPh>
    <rPh sb="481" eb="482">
      <t>ミト</t>
    </rPh>
    <rPh sb="486" eb="488">
      <t>ジゼン</t>
    </rPh>
    <rPh sb="490" eb="493">
      <t>ショゾクチョウ</t>
    </rPh>
    <rPh sb="494" eb="496">
      <t>キョカ</t>
    </rPh>
    <rPh sb="497" eb="498">
      <t>エ</t>
    </rPh>
    <rPh sb="505" eb="506">
      <t>カク</t>
    </rPh>
    <rPh sb="512" eb="515">
      <t>フクシマケン</t>
    </rPh>
    <rPh sb="515" eb="518">
      <t>センシュケン</t>
    </rPh>
    <rPh sb="518" eb="520">
      <t>タイカイ</t>
    </rPh>
    <rPh sb="521" eb="524">
      <t>ヨセンカイ</t>
    </rPh>
    <rPh sb="525" eb="526">
      <t>カ</t>
    </rPh>
    <rPh sb="537" eb="539">
      <t>サンカ</t>
    </rPh>
    <rPh sb="544" eb="545">
      <t>サラ</t>
    </rPh>
    <rPh sb="546" eb="547">
      <t>ホカ</t>
    </rPh>
    <rPh sb="548" eb="550">
      <t>チク</t>
    </rPh>
    <rPh sb="552" eb="555">
      <t>ヨセンカイ</t>
    </rPh>
    <rPh sb="557" eb="559">
      <t>サンカ</t>
    </rPh>
    <rPh sb="560" eb="561">
      <t>ミト</t>
    </rPh>
    <rPh sb="575" eb="577">
      <t>スイセン</t>
    </rPh>
    <rPh sb="578" eb="580">
      <t>サンカ</t>
    </rPh>
    <rPh sb="582" eb="584">
      <t>センシュ</t>
    </rPh>
    <rPh sb="585" eb="588">
      <t>ヨセンカイ</t>
    </rPh>
    <rPh sb="590" eb="592">
      <t>サンカ</t>
    </rPh>
    <rPh sb="593" eb="594">
      <t>ミト</t>
    </rPh>
    <rPh sb="602" eb="604">
      <t>スイセン</t>
    </rPh>
    <rPh sb="604" eb="606">
      <t>センシュ</t>
    </rPh>
    <rPh sb="609" eb="611">
      <t>サンカ</t>
    </rPh>
    <rPh sb="613" eb="615">
      <t>バアイ</t>
    </rPh>
    <rPh sb="617" eb="619">
      <t>ジュンイ</t>
    </rPh>
    <rPh sb="619" eb="622">
      <t>ケッテイセン</t>
    </rPh>
    <rPh sb="625" eb="627">
      <t>サンカ</t>
    </rPh>
    <rPh sb="635" eb="636">
      <t>ホカ</t>
    </rPh>
    <rPh sb="637" eb="639">
      <t>シブ</t>
    </rPh>
    <rPh sb="640" eb="643">
      <t>ヨセンカイ</t>
    </rPh>
    <rPh sb="644" eb="646">
      <t>シュツジョウ</t>
    </rPh>
    <rPh sb="648" eb="650">
      <t>バアイ</t>
    </rPh>
    <rPh sb="652" eb="655">
      <t>リョウシブ</t>
    </rPh>
    <rPh sb="655" eb="658">
      <t>リジチョウ</t>
    </rPh>
    <rPh sb="659" eb="661">
      <t>レンラク</t>
    </rPh>
    <rPh sb="672" eb="674">
      <t>フメイ</t>
    </rPh>
    <rPh sb="675" eb="676">
      <t>テン</t>
    </rPh>
    <rPh sb="678" eb="681">
      <t>ジムキョク</t>
    </rPh>
    <rPh sb="682" eb="684">
      <t>カクニン</t>
    </rPh>
    <rPh sb="684" eb="685">
      <t>ネガ</t>
    </rPh>
    <phoneticPr fontId="2"/>
  </si>
  <si>
    <t>　※　推薦条件を持って　会津大会へ出場する場合は　その旨　順位欄へ　『推薦』　と記載願います</t>
    <rPh sb="3" eb="5">
      <t>スイセン</t>
    </rPh>
    <rPh sb="5" eb="7">
      <t>ジョウケン</t>
    </rPh>
    <rPh sb="8" eb="9">
      <t>モ</t>
    </rPh>
    <rPh sb="12" eb="14">
      <t>アイヅ</t>
    </rPh>
    <rPh sb="14" eb="16">
      <t>タイカイ</t>
    </rPh>
    <rPh sb="17" eb="19">
      <t>シュツジョウ</t>
    </rPh>
    <rPh sb="21" eb="23">
      <t>バアイ</t>
    </rPh>
    <rPh sb="27" eb="28">
      <t>ムネ</t>
    </rPh>
    <rPh sb="29" eb="31">
      <t>ジュンイ</t>
    </rPh>
    <rPh sb="31" eb="32">
      <t>ラン</t>
    </rPh>
    <rPh sb="35" eb="37">
      <t>スイセン</t>
    </rPh>
    <rPh sb="40" eb="42">
      <t>キサイ</t>
    </rPh>
    <rPh sb="42" eb="43">
      <t>ネガ</t>
    </rPh>
    <phoneticPr fontId="2"/>
  </si>
  <si>
    <t>２０２５年７月１５日発行</t>
    <rPh sb="4" eb="5">
      <t>ネン</t>
    </rPh>
    <rPh sb="6" eb="7">
      <t>ガツ</t>
    </rPh>
    <rPh sb="9" eb="10">
      <t>ニチ</t>
    </rPh>
    <rPh sb="10" eb="12">
      <t>ハッコウ</t>
    </rPh>
    <phoneticPr fontId="2"/>
  </si>
  <si>
    <r>
      <t>会津卓球協会　理事長　五十嵐修二　宛に，
電子メール</t>
    </r>
    <r>
      <rPr>
        <sz val="14"/>
        <color theme="1"/>
        <rFont val="MS-PGothic"/>
        <family val="3"/>
        <charset val="128"/>
      </rPr>
      <t>　</t>
    </r>
    <r>
      <rPr>
        <sz val="18"/>
        <color rgb="FF0000FF"/>
        <rFont val="MS-PGothic"/>
        <family val="3"/>
        <charset val="128"/>
      </rPr>
      <t>entry_aizu_tta@aizutts777.sakura.ne.jp</t>
    </r>
    <r>
      <rPr>
        <sz val="14"/>
        <color theme="1"/>
        <rFont val="MS-PGothic"/>
        <family val="3"/>
        <charset val="128"/>
      </rPr>
      <t xml:space="preserve">
</t>
    </r>
    <r>
      <rPr>
        <sz val="11"/>
        <color theme="1"/>
        <rFont val="MS-PGothic"/>
        <family val="2"/>
        <charset val="128"/>
      </rPr>
      <t>にて申込をお願いします。
参加料は申し込み時点の人数分でお願いいします。（当日棄権者も納入）
※尚，送金後確認のため電子メールにて連絡をお願いします。</t>
    </r>
    <rPh sb="0" eb="2">
      <t>アイヅ</t>
    </rPh>
    <rPh sb="7" eb="10">
      <t>リジチョウ</t>
    </rPh>
    <rPh sb="11" eb="16">
      <t>イガラシシュウジ</t>
    </rPh>
    <rPh sb="17" eb="18">
      <t xml:space="preserve">アテ </t>
    </rPh>
    <rPh sb="119" eb="121">
      <t xml:space="preserve">カクニンノタメ </t>
    </rPh>
    <phoneticPr fontId="2"/>
  </si>
  <si>
    <t>押切川公園体育館</t>
    <rPh sb="0" eb="2">
      <t>オシキリ</t>
    </rPh>
    <rPh sb="2" eb="3">
      <t>カワ</t>
    </rPh>
    <rPh sb="3" eb="5">
      <t>コウエン</t>
    </rPh>
    <rPh sb="5" eb="8">
      <t>タイイクカン</t>
    </rPh>
    <phoneticPr fontId="2"/>
  </si>
  <si>
    <t>あいづ総合体育館</t>
    <rPh sb="3" eb="5">
      <t>ソウゴウ</t>
    </rPh>
    <rPh sb="5" eb="8">
      <t>タイイクカン</t>
    </rPh>
    <phoneticPr fontId="2"/>
  </si>
  <si>
    <t>喜多方市押切1丁目86</t>
    <phoneticPr fontId="2"/>
  </si>
  <si>
    <t>0241-23-0771</t>
    <phoneticPr fontId="2"/>
  </si>
  <si>
    <t>この種目は選考会は実施しない。大会実績等で選考する
推薦条件選手も記載願います(推薦条件も）</t>
    <rPh sb="2" eb="4">
      <t>シュモク</t>
    </rPh>
    <rPh sb="5" eb="8">
      <t>センコウカイ</t>
    </rPh>
    <rPh sb="9" eb="11">
      <t>ジッシ</t>
    </rPh>
    <rPh sb="15" eb="17">
      <t>タイカイ</t>
    </rPh>
    <rPh sb="17" eb="19">
      <t>ジッセキ</t>
    </rPh>
    <rPh sb="19" eb="20">
      <t>トウ</t>
    </rPh>
    <rPh sb="21" eb="23">
      <t>センコウ</t>
    </rPh>
    <rPh sb="26" eb="28">
      <t>スイセン</t>
    </rPh>
    <rPh sb="28" eb="30">
      <t>ジョウケン</t>
    </rPh>
    <rPh sb="30" eb="32">
      <t>センシュ</t>
    </rPh>
    <rPh sb="33" eb="35">
      <t>キサイ</t>
    </rPh>
    <rPh sb="35" eb="36">
      <t>ネガ</t>
    </rPh>
    <rPh sb="40" eb="42">
      <t>スイセン</t>
    </rPh>
    <rPh sb="42" eb="44">
      <t>ジョウケン</t>
    </rPh>
    <phoneticPr fontId="2"/>
  </si>
  <si>
    <t>例</t>
    <rPh sb="0" eb="1">
      <t>レイ</t>
    </rPh>
    <phoneticPr fontId="2"/>
  </si>
  <si>
    <t>磐梯山クラブ</t>
    <rPh sb="0" eb="3">
      <t>バンダイサン</t>
    </rPh>
    <phoneticPr fontId="2"/>
  </si>
  <si>
    <t>会津　太郎</t>
    <rPh sb="0" eb="2">
      <t>アイヅ</t>
    </rPh>
    <rPh sb="3" eb="5">
      <t>タロウ</t>
    </rPh>
    <phoneticPr fontId="2"/>
  </si>
  <si>
    <t>中３（学年別１位）</t>
    <rPh sb="0" eb="1">
      <t>チュウ</t>
    </rPh>
    <rPh sb="3" eb="6">
      <t>ガクネンベツ</t>
    </rPh>
    <rPh sb="7" eb="8">
      <t>イ</t>
    </rPh>
    <phoneticPr fontId="2"/>
  </si>
  <si>
    <t>&lt;=記入例</t>
    <rPh sb="2" eb="4">
      <t>キニュウ</t>
    </rPh>
    <rPh sb="4" eb="5">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</si>
</sst>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7">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11"/>
      <color rgb="FFFF0000"/>
      <name val="MS-PGothic"/>
      <family val="2"/>
      <charset val="128"/>
    </font>
    <font>
      <sz val="11"/>
      <color rgb="FFFF0000"/>
      <name val="MS-PGothic"/>
      <charset val="128"/>
    </font>
    <font>
      <b/>
      <u/>
      <sz val="11"/>
      <color rgb="FFFF0000"/>
      <name val="MS-PGothic"/>
      <charset val="128"/>
    </font>
    <font>
      <sz val="24"/>
      <color theme="1"/>
      <name val="MS-PGothic"/>
      <charset val="128"/>
    </font>
    <font>
      <sz val="24"/>
      <color theme="1"/>
      <name val="MS-PGothic"/>
      <family val="3"/>
      <charset val="128"/>
    </font>
    <font>
      <sz val="14"/>
      <color theme="1"/>
      <name val="MS-PGothic"/>
      <family val="2"/>
      <charset val="128"/>
    </font>
    <font>
      <sz val="12"/>
      <color theme="1"/>
      <name val="MS-PGothic"/>
      <family val="3"/>
      <charset val="128"/>
    </font>
    <font>
      <sz val="14"/>
      <color theme="1"/>
      <name val="MS-PGothic"/>
      <family val="3"/>
      <charset val="128"/>
    </font>
    <font>
      <b/>
      <sz val="14"/>
      <color rgb="FFFF66FF"/>
      <name val="MS-PGothic"/>
      <family val="3"/>
      <charset val="128"/>
    </font>
    <font>
      <sz val="11"/>
      <color rgb="FFFF66FF"/>
      <name val="MS-PGothic"/>
      <family val="3"/>
      <charset val="128"/>
    </font>
    <font>
      <b/>
      <sz val="11"/>
      <color theme="1"/>
      <name val="MS-PGothic"/>
      <family val="3"/>
      <charset val="128"/>
    </font>
    <font>
      <b/>
      <sz val="11"/>
      <color rgb="FF0033CC"/>
      <name val="MS-PGothic"/>
      <family val="3"/>
      <charset val="128"/>
    </font>
    <font>
      <b/>
      <sz val="11"/>
      <color rgb="FFFF66FF"/>
      <name val="MS-PGothic"/>
      <family val="3"/>
      <charset val="128"/>
    </font>
    <font>
      <sz val="12"/>
      <color theme="1"/>
      <name val="MS-PGothic"/>
      <charset val="128"/>
    </font>
    <font>
      <sz val="14"/>
      <color theme="1"/>
      <name val="MS-PGothic"/>
      <charset val="128"/>
    </font>
    <font>
      <sz val="14"/>
      <color rgb="FFFF0000"/>
      <name val="MS-PGothic"/>
      <family val="2"/>
      <charset val="128"/>
    </font>
    <font>
      <sz val="12"/>
      <color rgb="FFFF0000"/>
      <name val="MS-PGothic"/>
      <family val="3"/>
      <charset val="128"/>
    </font>
    <font>
      <sz val="12"/>
      <color theme="1"/>
      <name val="MS-PGothic"/>
      <family val="2"/>
      <charset val="128"/>
    </font>
    <font>
      <b/>
      <sz val="14"/>
      <name val="MS-PGothic"/>
      <family val="3"/>
      <charset val="128"/>
    </font>
    <font>
      <sz val="11"/>
      <color rgb="FFFF0000"/>
      <name val="MS-PGothic"/>
      <family val="3"/>
      <charset val="128"/>
    </font>
    <font>
      <b/>
      <sz val="11"/>
      <color rgb="FFFF0000"/>
      <name val="MS-PGothic"/>
      <family val="3"/>
      <charset val="128"/>
    </font>
    <font>
      <sz val="11"/>
      <color theme="1"/>
      <name val="MS-PGothic"/>
      <family val="2"/>
      <charset val="128"/>
    </font>
    <font>
      <sz val="14"/>
      <name val="MS-PGothic"/>
      <charset val="128"/>
    </font>
    <font>
      <sz val="12"/>
      <name val="MS-PGothic"/>
      <family val="3"/>
      <charset val="128"/>
    </font>
    <font>
      <b/>
      <sz val="12"/>
      <color theme="0"/>
      <name val="MS-PGothic"/>
      <family val="3"/>
      <charset val="128"/>
    </font>
    <font>
      <b/>
      <sz val="12"/>
      <color theme="1"/>
      <name val="MS-PGothic"/>
      <family val="3"/>
      <charset val="128"/>
    </font>
    <font>
      <sz val="14"/>
      <color rgb="FF0033CC"/>
      <name val="MS-PGothic"/>
      <family val="3"/>
      <charset val="128"/>
    </font>
    <font>
      <b/>
      <sz val="16"/>
      <color rgb="FF0033CC"/>
      <name val="MS-PGothic"/>
      <family val="3"/>
      <charset val="128"/>
    </font>
    <font>
      <b/>
      <sz val="16"/>
      <color rgb="FFFF66FF"/>
      <name val="MS-PGothic"/>
      <family val="3"/>
      <charset val="128"/>
    </font>
    <font>
      <sz val="18"/>
      <color theme="1"/>
      <name val="MS-PGothic"/>
      <charset val="128"/>
    </font>
    <font>
      <sz val="18"/>
      <color theme="1"/>
      <name val="MS-PGothic"/>
      <family val="3"/>
      <charset val="128"/>
    </font>
    <font>
      <sz val="18"/>
      <color theme="1"/>
      <name val="MS-PGothic"/>
      <family val="2"/>
      <charset val="128"/>
    </font>
    <font>
      <b/>
      <sz val="16"/>
      <color theme="1"/>
      <name val="MS-PGothic"/>
      <family val="3"/>
      <charset val="128"/>
    </font>
    <font>
      <sz val="12"/>
      <color rgb="FF0000FF"/>
      <name val="MS-PGothic"/>
      <family val="3"/>
      <charset val="128"/>
    </font>
    <font>
      <sz val="18"/>
      <color rgb="FF0000FF"/>
      <name val="MS-PGothic"/>
      <family val="3"/>
      <charset val="128"/>
    </font>
    <font>
      <b/>
      <sz val="12"/>
      <color rgb="FFFF0000"/>
      <name val="MS-PGothic"/>
      <family val="3"/>
      <charset val="128"/>
    </font>
    <font>
      <sz val="22"/>
      <color theme="1"/>
      <name val="MS-PGothic"/>
      <family val="3"/>
      <charset val="128"/>
    </font>
    <font>
      <b/>
      <sz val="24"/>
      <color rgb="FFFF66FF"/>
      <name val="MS-PGothic"/>
      <charset val="128"/>
    </font>
    <font>
      <b/>
      <sz val="24"/>
      <color rgb="FFFF66FF"/>
      <name val="MS-PGothic"/>
      <family val="3"/>
      <charset val="128"/>
    </font>
    <font>
      <b/>
      <sz val="24"/>
      <color rgb="FF0033CC"/>
      <name val="MS-PGothic"/>
      <family val="3"/>
      <charset val="128"/>
    </font>
    <font>
      <sz val="11"/>
      <name val="MS-PGothic"/>
      <charset val="128"/>
    </font>
    <font>
      <sz val="11"/>
      <name val="MS-PGothic"/>
      <family val="3"/>
      <charset val="128"/>
    </font>
    <font>
      <b/>
      <sz val="11"/>
      <color theme="9" tint="-0.249977111117893"/>
      <name val="MS-PGothic"/>
      <family val="3"/>
      <charset val="128"/>
    </font>
    <font>
      <b/>
      <sz val="22"/>
      <color rgb="FF0033CC"/>
      <name val="MS-PGothic"/>
      <charset val="128"/>
    </font>
    <font>
      <b/>
      <sz val="22"/>
      <color rgb="FF0033CC"/>
      <name val="MS-PGothic"/>
      <family val="3"/>
      <charset val="128"/>
    </font>
    <font>
      <b/>
      <sz val="22"/>
      <color rgb="FFFF66FF"/>
      <name val="MS-PGothic"/>
      <charset val="128"/>
    </font>
    <font>
      <b/>
      <sz val="22"/>
      <color rgb="FFFF66FF"/>
      <name val="MS-PGothic"/>
      <family val="3"/>
      <charset val="128"/>
    </font>
    <font>
      <b/>
      <sz val="22"/>
      <color theme="9" tint="-0.249977111117893"/>
      <name val="MS-PGothic"/>
      <charset val="128"/>
    </font>
    <font>
      <b/>
      <sz val="22"/>
      <color theme="9" tint="-0.249977111117893"/>
      <name val="MS-PGothic"/>
      <family val="3"/>
      <charset val="128"/>
    </font>
    <font>
      <sz val="10"/>
      <color rgb="FFFF0000"/>
      <name val="MS-PGothic"/>
      <family val="3"/>
      <charset val="128"/>
    </font>
    <font>
      <b/>
      <u/>
      <sz val="11"/>
      <color rgb="FF0000FF"/>
      <name val="MS-PGothic"/>
      <family val="3"/>
      <charset val="128"/>
    </font>
    <font>
      <sz val="11"/>
      <color rgb="FF0000FF"/>
      <name val="MS-PGothic"/>
      <family val="3"/>
      <charset val="128"/>
    </font>
    <font>
      <b/>
      <sz val="11"/>
      <name val="MS-PGothic"/>
      <family val="3"/>
      <charset val="128"/>
    </font>
    <font>
      <sz val="16"/>
      <color rgb="FFFF0000"/>
      <name val="MS-PGothic"/>
      <family val="2"/>
      <charset val="128"/>
    </font>
    <font>
      <sz val="20"/>
      <color rgb="FFFF0000"/>
      <name val="MS-PGothic"/>
      <family val="3"/>
      <charset val="128"/>
    </font>
    <font>
      <b/>
      <sz val="12"/>
      <name val="MS-PGothic"/>
      <family val="3"/>
      <charset val="128"/>
    </font>
    <font>
      <b/>
      <sz val="18"/>
      <color rgb="FF0033CC"/>
      <name val="MS-PGothic"/>
      <family val="3"/>
      <charset val="128"/>
    </font>
    <font>
      <b/>
      <sz val="24"/>
      <color rgb="FF0000FF"/>
      <name val="MS-PGothic"/>
      <charset val="128"/>
    </font>
    <font>
      <b/>
      <sz val="24"/>
      <color rgb="FF0000FF"/>
      <name val="MS-PGothic"/>
      <family val="3"/>
      <charset val="128"/>
    </font>
    <font>
      <b/>
      <sz val="18"/>
      <color rgb="FFFF66FF"/>
      <name val="MS-PGothic"/>
      <family val="3"/>
      <charset val="128"/>
    </font>
    <font>
      <b/>
      <sz val="16"/>
      <name val="MS-PGothic"/>
      <family val="3"/>
      <charset val="128"/>
    </font>
    <font>
      <sz val="16"/>
      <color theme="1"/>
      <name val="MS-PGothic"/>
      <charset val="128"/>
    </font>
    <font>
      <sz val="11"/>
      <name val="MS-PGothic"/>
      <family val="2"/>
      <charset val="128"/>
    </font>
    <font>
      <sz val="11"/>
      <color rgb="FF0000FF"/>
      <name val="MS-PGothic"/>
      <family val="2"/>
      <charset val="128"/>
    </font>
    <font>
      <sz val="11"/>
      <color rgb="FFFF66FF"/>
      <name val="MS-PGothic"/>
      <charset val="128"/>
    </font>
    <font>
      <b/>
      <sz val="18"/>
      <color rgb="FFFF0000"/>
      <name val="MS-PGothic"/>
      <family val="3"/>
      <charset val="128"/>
    </font>
    <font>
      <b/>
      <sz val="22"/>
      <color rgb="FFFF0000"/>
      <name val="MS-PGothic"/>
      <family val="3"/>
      <charset val="128"/>
    </font>
    <font>
      <b/>
      <sz val="14"/>
      <color rgb="FFFF0000"/>
      <name val="MS-PGothic"/>
      <family val="3"/>
      <charset val="128"/>
    </font>
    <font>
      <sz val="12"/>
      <color rgb="FF0000FF"/>
      <name val="MS-PGothic"/>
      <family val="2"/>
      <charset val="128"/>
    </font>
  </fonts>
  <fills count="11">
    <fill>
      <patternFill patternType="none"/>
    </fill>
    <fill>
      <patternFill patternType="gray125"/>
    </fill>
    <fill>
      <patternFill patternType="solid">
        <fgColor theme="9"/>
      </patternFill>
    </fill>
    <fill>
      <patternFill patternType="solid">
        <fgColor rgb="FFFF66FF"/>
        <bgColor indexed="64"/>
      </patternFill>
    </fill>
    <fill>
      <patternFill patternType="solid">
        <fgColor rgb="FF0033CC"/>
        <bgColor indexed="64"/>
      </patternFill>
    </fill>
    <fill>
      <patternFill patternType="solid">
        <fgColor rgb="FFFFFFCC"/>
        <bgColor indexed="64"/>
      </patternFill>
    </fill>
    <fill>
      <patternFill patternType="solid">
        <fgColor rgb="FFFFFF00"/>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rgb="FF66FFFF"/>
        <bgColor indexed="64"/>
      </patternFill>
    </fill>
    <fill>
      <patternFill patternType="solid">
        <fgColor rgb="FF00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bottom style="double">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DashDot">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medium">
        <color indexed="64"/>
      </right>
      <top/>
      <bottom/>
      <diagonal/>
    </border>
    <border>
      <left/>
      <right/>
      <top style="medium">
        <color indexed="64"/>
      </top>
      <bottom style="mediumDashDot">
        <color indexed="64"/>
      </bottom>
      <diagonal/>
    </border>
    <border>
      <left/>
      <right style="thin">
        <color indexed="64"/>
      </right>
      <top/>
      <bottom/>
      <diagonal/>
    </border>
    <border>
      <left style="thin">
        <color indexed="64"/>
      </left>
      <right style="medium">
        <color indexed="64"/>
      </right>
      <top/>
      <bottom/>
      <diagonal/>
    </border>
  </borders>
  <cellStyleXfs count="7">
    <xf numFmtId="0" fontId="0" fillId="0" borderId="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2" borderId="0" applyNumberFormat="0" applyBorder="0" applyAlignment="0" applyProtection="0">
      <alignment vertical="center"/>
    </xf>
    <xf numFmtId="38" fontId="29" fillId="0" borderId="0" applyFont="0" applyFill="0" applyBorder="0" applyAlignment="0" applyProtection="0">
      <alignment vertical="center"/>
    </xf>
  </cellStyleXfs>
  <cellXfs count="322">
    <xf numFmtId="0" fontId="0" fillId="0" borderId="0" xfId="0">
      <alignment vertical="center"/>
    </xf>
    <xf numFmtId="0" fontId="0" fillId="0" borderId="0" xfId="0" applyAlignment="1">
      <alignment horizontal="right" vertical="center"/>
    </xf>
    <xf numFmtId="0" fontId="7" fillId="0" borderId="0" xfId="0" applyFont="1">
      <alignment vertical="center"/>
    </xf>
    <xf numFmtId="0" fontId="0" fillId="0" borderId="11" xfId="0" applyBorder="1">
      <alignment vertical="center"/>
    </xf>
    <xf numFmtId="0" fontId="0" fillId="0" borderId="11"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8" fillId="0" borderId="11" xfId="0" applyFont="1" applyBorder="1" applyAlignment="1">
      <alignment vertical="center" wrapText="1"/>
    </xf>
    <xf numFmtId="0" fontId="0" fillId="0" borderId="6" xfId="0" applyBorder="1">
      <alignment vertical="center"/>
    </xf>
    <xf numFmtId="0" fontId="0" fillId="0" borderId="18" xfId="0"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1" fillId="3" borderId="3" xfId="5" applyFill="1" applyBorder="1" applyAlignment="1">
      <alignment horizontal="center" vertical="center"/>
    </xf>
    <xf numFmtId="0" fontId="1" fillId="4" borderId="2" xfId="5" applyFill="1" applyBorder="1" applyAlignment="1">
      <alignment horizontal="center" vertical="center"/>
    </xf>
    <xf numFmtId="0" fontId="1" fillId="4" borderId="3" xfId="5" applyFill="1" applyBorder="1" applyAlignment="1">
      <alignment horizontal="center" vertical="center"/>
    </xf>
    <xf numFmtId="0" fontId="0" fillId="0" borderId="22" xfId="0" applyBorder="1" applyAlignment="1">
      <alignment horizontal="center" vertical="center" shrinkToFit="1"/>
    </xf>
    <xf numFmtId="0" fontId="0" fillId="0" borderId="21" xfId="0" applyBorder="1" applyAlignment="1">
      <alignment horizontal="center" vertical="center" shrinkToFit="1"/>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0" fillId="5" borderId="6" xfId="0" applyFill="1" applyBorder="1" applyAlignment="1">
      <alignment vertical="center" wrapText="1"/>
    </xf>
    <xf numFmtId="0" fontId="23" fillId="0" borderId="0" xfId="0" applyFont="1">
      <alignment vertical="center"/>
    </xf>
    <xf numFmtId="0" fontId="24" fillId="0" borderId="0" xfId="0" applyFont="1" applyAlignment="1">
      <alignment horizontal="right" vertical="center"/>
    </xf>
    <xf numFmtId="0" fontId="1" fillId="0" borderId="0" xfId="5" applyFill="1" applyBorder="1" applyAlignment="1">
      <alignment horizontal="center" vertical="center"/>
    </xf>
    <xf numFmtId="0" fontId="0" fillId="0" borderId="0" xfId="0" applyAlignment="1">
      <alignment horizontal="center" vertical="center" shrinkToFit="1"/>
    </xf>
    <xf numFmtId="0" fontId="16" fillId="0" borderId="0" xfId="0" applyFont="1">
      <alignment vertical="center"/>
    </xf>
    <xf numFmtId="0" fontId="1" fillId="4" borderId="31" xfId="5" applyFill="1" applyBorder="1" applyAlignment="1">
      <alignment horizontal="center" vertical="center"/>
    </xf>
    <xf numFmtId="0" fontId="0" fillId="0" borderId="12" xfId="0" applyBorder="1" applyAlignment="1">
      <alignment horizontal="center" vertical="center" shrinkToFit="1"/>
    </xf>
    <xf numFmtId="0" fontId="0" fillId="0" borderId="32" xfId="0" applyBorder="1" applyAlignment="1">
      <alignment horizontal="center" vertical="center" shrinkToFit="1"/>
    </xf>
    <xf numFmtId="0" fontId="0" fillId="0" borderId="10" xfId="0" applyBorder="1" applyAlignment="1">
      <alignment horizontal="center" vertical="center" shrinkToFit="1"/>
    </xf>
    <xf numFmtId="0" fontId="0" fillId="0" borderId="33" xfId="0" applyBorder="1" applyAlignment="1">
      <alignment horizontal="center" vertical="center" shrinkToFit="1"/>
    </xf>
    <xf numFmtId="0" fontId="0" fillId="0" borderId="22" xfId="0" applyBorder="1">
      <alignment vertical="center"/>
    </xf>
    <xf numFmtId="0" fontId="0" fillId="0" borderId="33" xfId="0" applyBorder="1">
      <alignment vertical="center"/>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7" xfId="0" applyBorder="1">
      <alignment vertical="center"/>
    </xf>
    <xf numFmtId="0" fontId="26" fillId="0" borderId="0" xfId="5" applyFont="1" applyFill="1" applyBorder="1">
      <alignment vertical="center"/>
    </xf>
    <xf numFmtId="0" fontId="14" fillId="0" borderId="6" xfId="0" applyFont="1" applyBorder="1">
      <alignment vertical="center"/>
    </xf>
    <xf numFmtId="0" fontId="30" fillId="0" borderId="4" xfId="0" applyFont="1" applyBorder="1" applyAlignment="1">
      <alignment vertical="center" wrapText="1"/>
    </xf>
    <xf numFmtId="0" fontId="27" fillId="0" borderId="9" xfId="0" applyFont="1" applyBorder="1" applyAlignment="1">
      <alignment vertical="center" wrapText="1"/>
    </xf>
    <xf numFmtId="0" fontId="25" fillId="0" borderId="6" xfId="0" applyFont="1" applyBorder="1">
      <alignment vertical="center"/>
    </xf>
    <xf numFmtId="0" fontId="25" fillId="0" borderId="6" xfId="0" applyFont="1" applyBorder="1" applyAlignment="1">
      <alignment vertical="center" wrapText="1"/>
    </xf>
    <xf numFmtId="0" fontId="32" fillId="4" borderId="2" xfId="5" applyFont="1" applyFill="1" applyBorder="1" applyAlignment="1">
      <alignment horizontal="center" vertical="center" shrinkToFit="1"/>
    </xf>
    <xf numFmtId="0" fontId="32" fillId="4" borderId="3" xfId="5" applyFont="1" applyFill="1" applyBorder="1" applyAlignment="1">
      <alignment horizontal="center" vertical="center" shrinkToFit="1"/>
    </xf>
    <xf numFmtId="0" fontId="32" fillId="0" borderId="0" xfId="5" applyFont="1" applyFill="1" applyBorder="1" applyAlignment="1">
      <alignment horizontal="center" vertical="center" shrinkToFit="1"/>
    </xf>
    <xf numFmtId="0" fontId="33" fillId="0" borderId="0" xfId="0" applyFont="1" applyAlignment="1">
      <alignment vertical="center" shrinkToFit="1"/>
    </xf>
    <xf numFmtId="0" fontId="32" fillId="4" borderId="3" xfId="5" applyFont="1" applyFill="1" applyBorder="1" applyAlignment="1">
      <alignment horizontal="center" vertical="center" wrapText="1" shrinkToFit="1"/>
    </xf>
    <xf numFmtId="0" fontId="32" fillId="3" borderId="3" xfId="5" applyFont="1" applyFill="1" applyBorder="1" applyAlignment="1">
      <alignment horizontal="center" vertical="center" wrapText="1" shrinkToFit="1"/>
    </xf>
    <xf numFmtId="0" fontId="18" fillId="0" borderId="0" xfId="0" applyFont="1" applyAlignment="1">
      <alignment horizontal="center" vertical="center"/>
    </xf>
    <xf numFmtId="0" fontId="40" fillId="0" borderId="43" xfId="0" applyFont="1" applyBorder="1" applyAlignment="1">
      <alignment horizontal="center" vertical="center" shrinkToFit="1"/>
    </xf>
    <xf numFmtId="0" fontId="35" fillId="0" borderId="1" xfId="0" applyFont="1" applyBorder="1" applyAlignment="1">
      <alignment horizontal="center" vertical="center" shrinkToFit="1"/>
    </xf>
    <xf numFmtId="0" fontId="36" fillId="0" borderId="1" xfId="0" applyFont="1" applyBorder="1" applyAlignment="1">
      <alignment horizontal="center" vertical="center" shrinkToFit="1"/>
    </xf>
    <xf numFmtId="0" fontId="33" fillId="0" borderId="43" xfId="0" applyFont="1" applyBorder="1" applyAlignment="1">
      <alignment horizontal="center" vertical="center" shrinkToFit="1"/>
    </xf>
    <xf numFmtId="0" fontId="33" fillId="0" borderId="48" xfId="0" applyFont="1" applyBorder="1" applyAlignment="1">
      <alignment horizontal="center" vertical="center" shrinkToFit="1"/>
    </xf>
    <xf numFmtId="0" fontId="40" fillId="0" borderId="48" xfId="0" applyFont="1" applyBorder="1" applyAlignment="1">
      <alignment horizontal="center" vertical="center" shrinkToFit="1"/>
    </xf>
    <xf numFmtId="0" fontId="33" fillId="0" borderId="47" xfId="0" applyFont="1" applyBorder="1" applyAlignment="1">
      <alignment horizontal="center" vertical="center" shrinkToFit="1"/>
    </xf>
    <xf numFmtId="0" fontId="40" fillId="0" borderId="22" xfId="0" applyFont="1" applyBorder="1" applyAlignment="1">
      <alignment horizontal="center" vertical="center" shrinkToFit="1"/>
    </xf>
    <xf numFmtId="0" fontId="40" fillId="0" borderId="47" xfId="0" applyFont="1" applyBorder="1" applyAlignment="1">
      <alignment horizontal="center" vertical="center" shrinkToFit="1"/>
    </xf>
    <xf numFmtId="0" fontId="35" fillId="5" borderId="1"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5" fillId="5" borderId="46" xfId="0" applyFont="1" applyFill="1" applyBorder="1" applyAlignment="1">
      <alignment horizontal="center" vertical="center" shrinkToFit="1"/>
    </xf>
    <xf numFmtId="0" fontId="36" fillId="5" borderId="46" xfId="0" applyFont="1" applyFill="1" applyBorder="1" applyAlignment="1">
      <alignment horizontal="center" vertical="center" shrinkToFit="1"/>
    </xf>
    <xf numFmtId="0" fontId="25" fillId="0" borderId="6" xfId="0" quotePrefix="1" applyFont="1" applyBorder="1" applyAlignment="1">
      <alignment vertical="top" wrapText="1"/>
    </xf>
    <xf numFmtId="31" fontId="25" fillId="0" borderId="0" xfId="0" applyNumberFormat="1" applyFont="1" applyAlignment="1">
      <alignment horizontal="left" vertical="center" shrinkToFit="1"/>
    </xf>
    <xf numFmtId="0" fontId="22" fillId="0" borderId="0" xfId="0" applyFont="1" applyAlignment="1">
      <alignment horizontal="left" vertical="center" shrinkToFit="1"/>
    </xf>
    <xf numFmtId="0" fontId="15" fillId="0" borderId="0" xfId="0" applyFont="1" applyAlignment="1">
      <alignment vertical="center" shrinkToFit="1"/>
    </xf>
    <xf numFmtId="0" fontId="21" fillId="0" borderId="6" xfId="0" applyFont="1" applyBorder="1" applyAlignment="1">
      <alignment vertical="center" wrapText="1"/>
    </xf>
    <xf numFmtId="0" fontId="0" fillId="0" borderId="0" xfId="0" applyAlignment="1">
      <alignment horizontal="left" vertical="center"/>
    </xf>
    <xf numFmtId="0" fontId="1" fillId="7" borderId="2" xfId="5" applyFill="1" applyBorder="1" applyAlignment="1">
      <alignment horizontal="center" vertical="center"/>
    </xf>
    <xf numFmtId="0" fontId="1" fillId="7" borderId="41" xfId="5" applyFill="1" applyBorder="1" applyAlignment="1">
      <alignment horizontal="center" vertical="center"/>
    </xf>
    <xf numFmtId="0" fontId="1" fillId="7" borderId="3" xfId="5" applyFill="1" applyBorder="1" applyAlignment="1">
      <alignment horizontal="center" vertical="center"/>
    </xf>
    <xf numFmtId="0" fontId="0" fillId="7" borderId="0" xfId="0" applyFill="1">
      <alignment vertical="center"/>
    </xf>
    <xf numFmtId="0" fontId="0" fillId="0" borderId="54" xfId="0" applyBorder="1">
      <alignment vertical="center"/>
    </xf>
    <xf numFmtId="0" fontId="0" fillId="0" borderId="53" xfId="0" applyBorder="1">
      <alignment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0" borderId="53" xfId="0" applyBorder="1" applyAlignment="1">
      <alignment horizontal="left" vertical="center" wrapText="1"/>
    </xf>
    <xf numFmtId="0" fontId="0" fillId="0" borderId="54" xfId="0" applyBorder="1" applyAlignment="1">
      <alignment horizontal="left" vertical="center" shrinkToFit="1"/>
    </xf>
    <xf numFmtId="0" fontId="15" fillId="0" borderId="54" xfId="0" applyFont="1" applyBorder="1" applyAlignment="1">
      <alignment horizontal="left" vertical="center" shrinkToFit="1"/>
    </xf>
    <xf numFmtId="0" fontId="15" fillId="0" borderId="54" xfId="0" applyFont="1" applyBorder="1" applyAlignment="1">
      <alignment vertical="center" shrinkToFit="1"/>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1" xfId="0" applyBorder="1">
      <alignment vertical="center"/>
    </xf>
    <xf numFmtId="176" fontId="35" fillId="8" borderId="1" xfId="0" applyNumberFormat="1" applyFont="1" applyFill="1" applyBorder="1" applyAlignment="1">
      <alignment horizontal="center" vertical="center" shrinkToFit="1"/>
    </xf>
    <xf numFmtId="176" fontId="36" fillId="8" borderId="1" xfId="0" applyNumberFormat="1" applyFont="1" applyFill="1" applyBorder="1" applyAlignment="1">
      <alignment horizontal="center" vertical="center" shrinkToFit="1"/>
    </xf>
    <xf numFmtId="176" fontId="40" fillId="0" borderId="43" xfId="0" applyNumberFormat="1" applyFont="1" applyBorder="1" applyAlignment="1">
      <alignment horizontal="center" vertical="center" shrinkToFit="1"/>
    </xf>
    <xf numFmtId="176" fontId="35" fillId="8" borderId="46" xfId="0" applyNumberFormat="1" applyFont="1" applyFill="1" applyBorder="1" applyAlignment="1">
      <alignment horizontal="center" vertical="center" shrinkToFit="1"/>
    </xf>
    <xf numFmtId="176" fontId="36" fillId="8" borderId="46" xfId="0" applyNumberFormat="1" applyFont="1" applyFill="1" applyBorder="1" applyAlignment="1">
      <alignment horizontal="center" vertical="center" shrinkToFit="1"/>
    </xf>
    <xf numFmtId="176" fontId="40" fillId="0" borderId="48" xfId="0" applyNumberFormat="1" applyFont="1" applyBorder="1" applyAlignment="1">
      <alignment horizontal="center" vertical="center" shrinkToFit="1"/>
    </xf>
    <xf numFmtId="176" fontId="40" fillId="0" borderId="22" xfId="0" applyNumberFormat="1" applyFont="1" applyBorder="1" applyAlignment="1">
      <alignment horizontal="center" vertical="center" shrinkToFit="1"/>
    </xf>
    <xf numFmtId="176" fontId="40" fillId="0" borderId="47" xfId="0" applyNumberFormat="1" applyFont="1" applyBorder="1" applyAlignment="1">
      <alignment horizontal="center" vertical="center" shrinkToFit="1"/>
    </xf>
    <xf numFmtId="0" fontId="0" fillId="0" borderId="46" xfId="0" applyBorder="1">
      <alignment vertical="center"/>
    </xf>
    <xf numFmtId="0" fontId="0" fillId="0" borderId="1" xfId="0" applyBorder="1" applyAlignment="1">
      <alignment horizontal="center" vertical="center"/>
    </xf>
    <xf numFmtId="0" fontId="0" fillId="0" borderId="46" xfId="0" applyBorder="1" applyAlignment="1">
      <alignment horizontal="center" vertical="center"/>
    </xf>
    <xf numFmtId="0" fontId="0" fillId="0" borderId="22" xfId="0" applyBorder="1" applyAlignment="1">
      <alignment horizontal="center" vertical="center"/>
    </xf>
    <xf numFmtId="0" fontId="18" fillId="8" borderId="1" xfId="0" applyFont="1" applyFill="1" applyBorder="1" applyAlignment="1">
      <alignment horizontal="center" vertical="center"/>
    </xf>
    <xf numFmtId="176" fontId="40" fillId="8" borderId="1" xfId="0" applyNumberFormat="1" applyFont="1" applyFill="1" applyBorder="1" applyAlignment="1">
      <alignment horizontal="center" vertical="center"/>
    </xf>
    <xf numFmtId="0" fontId="1" fillId="4" borderId="3" xfId="5" applyFill="1" applyBorder="1" applyAlignment="1">
      <alignment horizontal="center" vertical="center" wrapText="1"/>
    </xf>
    <xf numFmtId="0" fontId="1" fillId="7" borderId="3" xfId="5" applyFill="1" applyBorder="1" applyAlignment="1">
      <alignment horizontal="center" vertical="center" wrapText="1"/>
    </xf>
    <xf numFmtId="0" fontId="0" fillId="0" borderId="11" xfId="0" applyBorder="1" applyAlignment="1">
      <alignment vertical="top" wrapText="1"/>
    </xf>
    <xf numFmtId="0" fontId="0" fillId="0" borderId="23" xfId="0" applyBorder="1" applyAlignment="1">
      <alignment vertical="top" wrapText="1"/>
    </xf>
    <xf numFmtId="0" fontId="0" fillId="6" borderId="6" xfId="0" applyFill="1" applyBorder="1" applyAlignment="1">
      <alignment vertical="center" wrapText="1"/>
    </xf>
    <xf numFmtId="0" fontId="48" fillId="0" borderId="6" xfId="0" applyFont="1" applyBorder="1" applyAlignment="1">
      <alignment vertical="top" wrapText="1"/>
    </xf>
    <xf numFmtId="0" fontId="61" fillId="6" borderId="6" xfId="0" applyFont="1" applyFill="1" applyBorder="1" applyAlignment="1">
      <alignment vertical="center" wrapText="1"/>
    </xf>
    <xf numFmtId="0" fontId="62" fillId="9" borderId="6" xfId="0" applyFont="1" applyFill="1" applyBorder="1">
      <alignment vertical="center"/>
    </xf>
    <xf numFmtId="0" fontId="38" fillId="9" borderId="6" xfId="0" applyFont="1" applyFill="1" applyBorder="1">
      <alignment vertical="center"/>
    </xf>
    <xf numFmtId="0" fontId="47" fillId="0" borderId="24" xfId="0" applyFont="1" applyBorder="1">
      <alignment vertical="center"/>
    </xf>
    <xf numFmtId="0" fontId="63" fillId="0" borderId="31" xfId="5" applyFont="1" applyFill="1" applyBorder="1" applyAlignment="1">
      <alignment horizontal="center" vertical="center" shrinkToFit="1"/>
    </xf>
    <xf numFmtId="0" fontId="32" fillId="3" borderId="4" xfId="5" applyFont="1" applyFill="1" applyBorder="1" applyAlignment="1">
      <alignment horizontal="center" vertical="center" wrapText="1" shrinkToFit="1"/>
    </xf>
    <xf numFmtId="0" fontId="32" fillId="3" borderId="14" xfId="5" applyFont="1" applyFill="1" applyBorder="1" applyAlignment="1">
      <alignment horizontal="center" vertical="center" shrinkToFit="1"/>
    </xf>
    <xf numFmtId="0" fontId="59" fillId="0" borderId="5" xfId="0" applyFont="1" applyBorder="1" applyAlignment="1">
      <alignment horizontal="center" vertical="center" shrinkToFit="1"/>
    </xf>
    <xf numFmtId="0" fontId="59" fillId="0" borderId="1" xfId="0" applyFont="1" applyBorder="1" applyAlignment="1">
      <alignment horizontal="center" vertical="center" shrinkToFit="1"/>
    </xf>
    <xf numFmtId="0" fontId="59" fillId="0" borderId="7" xfId="0" applyFont="1" applyBorder="1" applyAlignment="1">
      <alignment horizontal="center" vertical="center" shrinkToFit="1"/>
    </xf>
    <xf numFmtId="0" fontId="59" fillId="0" borderId="8"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8" xfId="0" applyFont="1" applyBorder="1" applyAlignment="1">
      <alignment horizontal="center" vertical="center" shrinkToFit="1"/>
    </xf>
    <xf numFmtId="0" fontId="51" fillId="0" borderId="24" xfId="0" applyFont="1" applyBorder="1">
      <alignment vertical="center"/>
    </xf>
    <xf numFmtId="0" fontId="52" fillId="0" borderId="25" xfId="0" applyFont="1" applyBorder="1">
      <alignment vertical="center"/>
    </xf>
    <xf numFmtId="0" fontId="68" fillId="0" borderId="0" xfId="5" applyFont="1" applyFill="1" applyBorder="1">
      <alignment vertical="center"/>
    </xf>
    <xf numFmtId="0" fontId="17" fillId="0" borderId="36"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37" xfId="0" applyFont="1" applyBorder="1">
      <alignment vertical="center"/>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2" xfId="0" applyFont="1" applyBorder="1">
      <alignment vertical="center"/>
    </xf>
    <xf numFmtId="0" fontId="17" fillId="0" borderId="10"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3" xfId="0" applyFont="1" applyBorder="1">
      <alignment vertical="center"/>
    </xf>
    <xf numFmtId="0" fontId="1" fillId="3" borderId="31" xfId="5" applyFill="1" applyBorder="1" applyAlignment="1">
      <alignment horizontal="center" vertical="center"/>
    </xf>
    <xf numFmtId="0" fontId="1" fillId="3" borderId="4" xfId="5" applyFill="1" applyBorder="1" applyAlignment="1">
      <alignment horizontal="center" vertical="center" wrapTex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3" xfId="0" applyBorder="1">
      <alignment vertical="center"/>
    </xf>
    <xf numFmtId="0" fontId="17" fillId="0" borderId="72" xfId="0" applyFont="1" applyBorder="1" applyAlignment="1">
      <alignment horizontal="center" vertical="center" shrinkToFit="1"/>
    </xf>
    <xf numFmtId="0" fontId="17" fillId="0" borderId="73" xfId="0" applyFont="1" applyBorder="1" applyAlignment="1">
      <alignment horizontal="center" vertical="center" shrinkToFit="1"/>
    </xf>
    <xf numFmtId="0" fontId="17" fillId="0" borderId="73" xfId="0" applyFont="1" applyBorder="1">
      <alignment vertical="center"/>
    </xf>
    <xf numFmtId="0" fontId="71" fillId="0" borderId="36" xfId="0" applyFont="1" applyBorder="1" applyAlignment="1">
      <alignment horizontal="center" vertical="center" shrinkToFit="1"/>
    </xf>
    <xf numFmtId="0" fontId="71" fillId="0" borderId="37" xfId="0" applyFont="1" applyBorder="1" applyAlignment="1">
      <alignment horizontal="center" vertical="center" shrinkToFit="1"/>
    </xf>
    <xf numFmtId="0" fontId="71" fillId="0" borderId="37" xfId="0" applyFont="1" applyBorder="1">
      <alignment vertical="center"/>
    </xf>
    <xf numFmtId="0" fontId="71" fillId="0" borderId="21" xfId="0" applyFont="1" applyBorder="1" applyAlignment="1">
      <alignment horizontal="center" vertical="center" shrinkToFit="1"/>
    </xf>
    <xf numFmtId="0" fontId="71" fillId="0" borderId="22" xfId="0" applyFont="1" applyBorder="1" applyAlignment="1">
      <alignment horizontal="center" vertical="center" shrinkToFit="1"/>
    </xf>
    <xf numFmtId="0" fontId="71" fillId="0" borderId="22" xfId="0" applyFont="1" applyBorder="1">
      <alignment vertical="center"/>
    </xf>
    <xf numFmtId="0" fontId="71" fillId="0" borderId="10" xfId="0" applyFont="1" applyBorder="1" applyAlignment="1">
      <alignment horizontal="center" vertical="center" shrinkToFit="1"/>
    </xf>
    <xf numFmtId="0" fontId="71" fillId="0" borderId="33" xfId="0" applyFont="1" applyBorder="1" applyAlignment="1">
      <alignment horizontal="center" vertical="center" shrinkToFit="1"/>
    </xf>
    <xf numFmtId="0" fontId="71" fillId="0" borderId="33" xfId="0" applyFont="1" applyBorder="1">
      <alignment vertical="center"/>
    </xf>
    <xf numFmtId="0" fontId="71" fillId="0" borderId="5" xfId="0" applyFont="1" applyBorder="1" applyAlignment="1">
      <alignment horizontal="center" vertical="center" shrinkToFit="1"/>
    </xf>
    <xf numFmtId="0" fontId="71" fillId="0" borderId="1" xfId="0" applyFont="1" applyBorder="1" applyAlignment="1">
      <alignment horizontal="center" vertical="center" shrinkToFit="1"/>
    </xf>
    <xf numFmtId="0" fontId="71" fillId="0" borderId="7" xfId="0" applyFont="1" applyBorder="1" applyAlignment="1">
      <alignment horizontal="center" vertical="center" shrinkToFit="1"/>
    </xf>
    <xf numFmtId="0" fontId="71" fillId="0" borderId="8" xfId="0" applyFont="1" applyBorder="1" applyAlignment="1">
      <alignment horizontal="center" vertical="center" shrinkToFit="1"/>
    </xf>
    <xf numFmtId="0" fontId="72" fillId="0" borderId="5" xfId="0" applyFont="1" applyBorder="1" applyAlignment="1">
      <alignment horizontal="center" vertical="center" shrinkToFit="1"/>
    </xf>
    <xf numFmtId="0" fontId="72" fillId="0" borderId="1" xfId="0" applyFont="1" applyBorder="1" applyAlignment="1">
      <alignment horizontal="center" vertical="center" shrinkToFit="1"/>
    </xf>
    <xf numFmtId="0" fontId="72" fillId="0" borderId="6" xfId="0" applyFont="1" applyBorder="1" applyAlignment="1">
      <alignment horizontal="center" vertical="center" shrinkToFit="1"/>
    </xf>
    <xf numFmtId="0" fontId="72" fillId="0" borderId="7" xfId="0" applyFont="1" applyBorder="1" applyAlignment="1">
      <alignment horizontal="center" vertical="center" shrinkToFit="1"/>
    </xf>
    <xf numFmtId="0" fontId="72" fillId="0" borderId="8" xfId="0" applyFont="1" applyBorder="1" applyAlignment="1">
      <alignment horizontal="center" vertical="center" shrinkToFit="1"/>
    </xf>
    <xf numFmtId="0" fontId="72" fillId="0" borderId="9" xfId="0" applyFont="1" applyBorder="1" applyAlignment="1">
      <alignment horizontal="center" vertical="center" shrinkToFit="1"/>
    </xf>
    <xf numFmtId="0" fontId="47" fillId="0" borderId="42" xfId="0" applyFont="1" applyBorder="1">
      <alignment vertical="center"/>
    </xf>
    <xf numFmtId="0" fontId="43" fillId="10" borderId="31" xfId="5" applyFont="1" applyFill="1" applyBorder="1" applyAlignment="1">
      <alignment horizontal="left" vertical="center" shrinkToFit="1"/>
    </xf>
    <xf numFmtId="0" fontId="43" fillId="10" borderId="12" xfId="5" applyFont="1" applyFill="1" applyBorder="1" applyAlignment="1">
      <alignment horizontal="left" vertical="center" shrinkToFit="1"/>
    </xf>
    <xf numFmtId="0" fontId="43" fillId="10" borderId="32" xfId="5" applyFont="1" applyFill="1" applyBorder="1" applyAlignment="1">
      <alignment horizontal="left" vertical="center" wrapText="1" shrinkToFit="1"/>
    </xf>
    <xf numFmtId="0" fontId="0" fillId="10" borderId="0" xfId="0" applyFill="1">
      <alignment vertical="center"/>
    </xf>
    <xf numFmtId="0" fontId="0" fillId="0" borderId="9" xfId="0" applyBorder="1">
      <alignmen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2" xfId="0" applyBorder="1" applyAlignment="1">
      <alignment horizontal="right" vertical="center" wrapText="1"/>
    </xf>
    <xf numFmtId="0" fontId="0" fillId="0" borderId="13" xfId="0" applyBorder="1" applyAlignment="1">
      <alignment horizontal="right" vertical="center" wrapText="1"/>
    </xf>
    <xf numFmtId="0" fontId="8" fillId="0" borderId="12" xfId="0" applyFont="1" applyBorder="1" applyAlignment="1">
      <alignment horizontal="right" vertical="center"/>
    </xf>
    <xf numFmtId="0" fontId="8" fillId="0" borderId="13" xfId="0" applyFont="1" applyBorder="1" applyAlignment="1">
      <alignment horizontal="right" vertical="center"/>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60" fillId="10" borderId="5" xfId="5" applyFont="1" applyFill="1" applyBorder="1">
      <alignment vertical="center"/>
    </xf>
    <xf numFmtId="0" fontId="60" fillId="10" borderId="1" xfId="5" applyFont="1" applyFill="1" applyBorder="1">
      <alignment vertical="center"/>
    </xf>
    <xf numFmtId="0" fontId="0" fillId="0" borderId="62" xfId="0" applyBorder="1" applyAlignment="1">
      <alignment horizontal="right" vertical="center"/>
    </xf>
    <xf numFmtId="0" fontId="0" fillId="0" borderId="63" xfId="0"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15" xfId="0" applyBorder="1" applyAlignment="1">
      <alignment horizontal="right" vertical="center"/>
    </xf>
    <xf numFmtId="0" fontId="0" fillId="0" borderId="0" xfId="0" applyAlignment="1">
      <alignment horizontal="right" vertical="center"/>
    </xf>
    <xf numFmtId="0" fontId="63" fillId="10" borderId="5" xfId="5" applyFont="1" applyFill="1" applyBorder="1">
      <alignment vertical="center"/>
    </xf>
    <xf numFmtId="0" fontId="63" fillId="10" borderId="1" xfId="5" applyFont="1" applyFill="1" applyBorder="1">
      <alignment vertical="center"/>
    </xf>
    <xf numFmtId="0" fontId="63" fillId="10" borderId="7" xfId="5" applyFont="1" applyFill="1" applyBorder="1">
      <alignment vertical="center"/>
    </xf>
    <xf numFmtId="0" fontId="63" fillId="10" borderId="8" xfId="5" applyFont="1" applyFill="1" applyBorder="1">
      <alignment vertical="center"/>
    </xf>
    <xf numFmtId="0" fontId="11" fillId="10" borderId="0" xfId="0" applyFont="1" applyFill="1" applyAlignment="1">
      <alignment horizontal="center" vertical="center"/>
    </xf>
    <xf numFmtId="0" fontId="12" fillId="10" borderId="0" xfId="0" applyFont="1" applyFill="1" applyAlignment="1">
      <alignment horizontal="center" vertical="center"/>
    </xf>
    <xf numFmtId="0" fontId="63" fillId="10" borderId="2" xfId="5" applyFont="1" applyFill="1" applyBorder="1" applyAlignment="1">
      <alignment horizontal="left" vertical="center"/>
    </xf>
    <xf numFmtId="0" fontId="63" fillId="10" borderId="3" xfId="5" applyFont="1" applyFill="1" applyBorder="1" applyAlignment="1">
      <alignment horizontal="left" vertical="center"/>
    </xf>
    <xf numFmtId="0" fontId="63" fillId="10" borderId="2" xfId="5" applyFont="1" applyFill="1" applyBorder="1">
      <alignment vertical="center"/>
    </xf>
    <xf numFmtId="0" fontId="63" fillId="10" borderId="3" xfId="5" applyFont="1" applyFill="1" applyBorder="1">
      <alignment vertical="center"/>
    </xf>
    <xf numFmtId="0" fontId="0" fillId="0" borderId="60" xfId="0" applyBorder="1" applyAlignment="1">
      <alignment horizontal="right" vertical="center"/>
    </xf>
    <xf numFmtId="0" fontId="0" fillId="0" borderId="61" xfId="0" applyBorder="1" applyAlignment="1">
      <alignment horizontal="right" vertical="center"/>
    </xf>
    <xf numFmtId="0" fontId="37" fillId="10" borderId="14" xfId="0" applyFont="1" applyFill="1" applyBorder="1" applyAlignment="1">
      <alignment horizontal="left" vertical="center" wrapText="1"/>
    </xf>
    <xf numFmtId="0" fontId="38" fillId="10" borderId="19" xfId="0" applyFont="1" applyFill="1" applyBorder="1" applyAlignment="1">
      <alignment horizontal="left" vertical="center"/>
    </xf>
    <xf numFmtId="0" fontId="38" fillId="10" borderId="20" xfId="0" applyFont="1" applyFill="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22" fillId="0" borderId="1" xfId="0" applyFont="1" applyBorder="1">
      <alignment vertical="center"/>
    </xf>
    <xf numFmtId="0" fontId="22" fillId="0" borderId="6" xfId="0" applyFont="1" applyBorder="1">
      <alignment vertical="center"/>
    </xf>
    <xf numFmtId="0" fontId="34" fillId="5" borderId="1" xfId="0" applyFont="1" applyFill="1" applyBorder="1" applyAlignment="1">
      <alignment horizontal="left" vertical="center"/>
    </xf>
    <xf numFmtId="0" fontId="34" fillId="5" borderId="6" xfId="0" applyFont="1" applyFill="1" applyBorder="1" applyAlignment="1">
      <alignment horizontal="left" vertical="center"/>
    </xf>
    <xf numFmtId="0" fontId="34" fillId="5" borderId="8" xfId="0" applyFont="1" applyFill="1" applyBorder="1" applyAlignment="1">
      <alignment horizontal="left" vertical="center"/>
    </xf>
    <xf numFmtId="0" fontId="34" fillId="5" borderId="9" xfId="0" applyFont="1" applyFill="1" applyBorder="1" applyAlignment="1">
      <alignment horizontal="left" vertical="center"/>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43" fillId="10" borderId="42" xfId="5" applyFont="1" applyFill="1" applyBorder="1" applyAlignment="1">
      <alignment horizontal="left" vertical="center" wrapText="1"/>
    </xf>
    <xf numFmtId="0" fontId="43" fillId="10" borderId="15" xfId="5" applyFont="1" applyFill="1" applyBorder="1" applyAlignment="1">
      <alignment horizontal="left" vertical="center" wrapText="1"/>
    </xf>
    <xf numFmtId="0" fontId="43" fillId="10" borderId="16" xfId="5" applyFont="1" applyFill="1" applyBorder="1" applyAlignment="1">
      <alignment horizontal="left" vertical="center" wrapText="1"/>
    </xf>
    <xf numFmtId="0" fontId="0" fillId="0" borderId="53" xfId="0" applyBorder="1" applyAlignment="1">
      <alignment horizontal="left" vertical="center" wrapText="1"/>
    </xf>
    <xf numFmtId="0" fontId="0" fillId="0" borderId="0" xfId="0" applyAlignment="1">
      <alignment horizontal="left" vertical="center" wrapText="1"/>
    </xf>
    <xf numFmtId="0" fontId="0" fillId="0" borderId="54" xfId="0" applyBorder="1" applyAlignment="1">
      <alignment horizontal="left" vertical="center" wrapText="1"/>
    </xf>
    <xf numFmtId="0" fontId="45" fillId="0" borderId="25" xfId="0" applyFont="1" applyBorder="1" applyAlignment="1">
      <alignment horizontal="center" vertical="center"/>
    </xf>
    <xf numFmtId="0" fontId="46" fillId="0" borderId="26" xfId="0" applyFont="1" applyBorder="1" applyAlignment="1">
      <alignment horizontal="center" vertical="center"/>
    </xf>
    <xf numFmtId="0" fontId="65" fillId="0" borderId="24" xfId="0" applyFont="1" applyBorder="1" applyAlignment="1">
      <alignment horizontal="center" vertical="center"/>
    </xf>
    <xf numFmtId="0" fontId="66" fillId="0" borderId="25" xfId="0" applyFont="1" applyBorder="1" applyAlignment="1">
      <alignment horizontal="center" vertical="center"/>
    </xf>
    <xf numFmtId="0" fontId="66" fillId="0" borderId="26" xfId="0" applyFont="1" applyBorder="1" applyAlignment="1">
      <alignment horizontal="center" vertical="center"/>
    </xf>
    <xf numFmtId="0" fontId="61" fillId="0" borderId="76"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0" xfId="0" applyFont="1" applyAlignment="1">
      <alignment horizontal="center" vertical="center"/>
    </xf>
    <xf numFmtId="0" fontId="11" fillId="0" borderId="54" xfId="0" applyFont="1" applyBorder="1" applyAlignment="1">
      <alignment horizontal="center" vertical="center"/>
    </xf>
    <xf numFmtId="38" fontId="44" fillId="0" borderId="49" xfId="6" applyFont="1" applyFill="1" applyBorder="1" applyAlignment="1">
      <alignment horizontal="center" vertical="center"/>
    </xf>
    <xf numFmtId="0" fontId="38" fillId="0" borderId="54" xfId="0" applyFont="1" applyBorder="1" applyAlignment="1">
      <alignment horizontal="left" vertical="center"/>
    </xf>
    <xf numFmtId="0" fontId="37" fillId="0" borderId="58" xfId="0" applyFont="1" applyBorder="1" applyAlignment="1">
      <alignment horizontal="right" vertical="center"/>
    </xf>
    <xf numFmtId="0" fontId="37" fillId="0" borderId="53" xfId="0" applyFont="1" applyBorder="1" applyAlignment="1">
      <alignment horizontal="right" vertical="center"/>
    </xf>
    <xf numFmtId="0" fontId="39" fillId="0" borderId="53" xfId="0" applyFont="1" applyBorder="1" applyAlignment="1">
      <alignment horizontal="center" vertical="center" shrinkToFit="1"/>
    </xf>
    <xf numFmtId="0" fontId="0" fillId="0" borderId="0" xfId="0" applyAlignment="1">
      <alignment horizontal="left"/>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64" fillId="0" borderId="24" xfId="0" applyFont="1" applyBorder="1" applyAlignment="1">
      <alignment horizontal="center" vertical="center" wrapText="1"/>
    </xf>
    <xf numFmtId="0" fontId="64" fillId="0" borderId="25" xfId="0" applyFont="1" applyBorder="1" applyAlignment="1">
      <alignment horizontal="center" vertical="center"/>
    </xf>
    <xf numFmtId="0" fontId="64" fillId="0" borderId="26" xfId="0" applyFont="1" applyBorder="1" applyAlignment="1">
      <alignment horizontal="center" vertical="center"/>
    </xf>
    <xf numFmtId="0" fontId="73" fillId="6" borderId="24" xfId="0" applyFont="1" applyFill="1" applyBorder="1" applyAlignment="1">
      <alignment horizontal="center" vertical="center" wrapText="1"/>
    </xf>
    <xf numFmtId="0" fontId="73" fillId="6" borderId="25" xfId="0" applyFont="1" applyFill="1" applyBorder="1" applyAlignment="1">
      <alignment horizontal="center" vertical="center" wrapText="1"/>
    </xf>
    <xf numFmtId="0" fontId="73" fillId="6" borderId="26" xfId="0" applyFont="1" applyFill="1" applyBorder="1" applyAlignment="1">
      <alignment horizontal="center" vertical="center" wrapText="1"/>
    </xf>
    <xf numFmtId="0" fontId="0" fillId="0" borderId="43" xfId="0" applyBorder="1" applyAlignment="1">
      <alignment horizontal="center" vertical="center"/>
    </xf>
    <xf numFmtId="0" fontId="0" fillId="0" borderId="13" xfId="0" applyBorder="1" applyAlignment="1">
      <alignment horizontal="center" vertical="center"/>
    </xf>
    <xf numFmtId="0" fontId="67" fillId="0" borderId="24" xfId="0" applyFont="1" applyBorder="1" applyAlignment="1">
      <alignment horizontal="center" vertical="center" wrapText="1"/>
    </xf>
    <xf numFmtId="0" fontId="67" fillId="0" borderId="25" xfId="0" applyFont="1" applyBorder="1" applyAlignment="1">
      <alignment horizontal="center" vertical="center"/>
    </xf>
    <xf numFmtId="0" fontId="67" fillId="0" borderId="26" xfId="0" applyFont="1" applyBorder="1" applyAlignment="1">
      <alignment horizontal="center" vertical="center"/>
    </xf>
    <xf numFmtId="0" fontId="0" fillId="0" borderId="34" xfId="0" applyBorder="1" applyAlignment="1">
      <alignment horizontal="center" vertical="center" shrinkToFit="1"/>
    </xf>
    <xf numFmtId="0" fontId="0" fillId="0" borderId="27" xfId="0" applyBorder="1" applyAlignment="1">
      <alignment horizontal="center" vertical="center" shrinkToFit="1"/>
    </xf>
    <xf numFmtId="0" fontId="0" fillId="0" borderId="35" xfId="0" applyBorder="1" applyAlignment="1">
      <alignment horizontal="center" vertical="center" shrinkToFit="1"/>
    </xf>
    <xf numFmtId="0" fontId="0" fillId="0" borderId="29" xfId="0" applyBorder="1" applyAlignment="1">
      <alignment horizontal="center" vertical="center" shrinkToFit="1"/>
    </xf>
    <xf numFmtId="0" fontId="49" fillId="10" borderId="32" xfId="5" applyFont="1" applyFill="1" applyBorder="1" applyAlignment="1">
      <alignment horizontal="left" vertical="center"/>
    </xf>
    <xf numFmtId="0" fontId="49" fillId="10" borderId="38" xfId="5" applyFont="1" applyFill="1" applyBorder="1" applyAlignment="1">
      <alignment horizontal="left" vertical="center"/>
    </xf>
    <xf numFmtId="0" fontId="71" fillId="0" borderId="34" xfId="0" applyFont="1" applyBorder="1" applyAlignment="1">
      <alignment horizontal="center" vertical="center" shrinkToFit="1"/>
    </xf>
    <xf numFmtId="0" fontId="71" fillId="0" borderId="35" xfId="0" applyFont="1" applyBorder="1" applyAlignment="1">
      <alignment horizontal="center" vertical="center" shrinkToFit="1"/>
    </xf>
    <xf numFmtId="0" fontId="49" fillId="10" borderId="42" xfId="5" applyFont="1" applyFill="1" applyBorder="1" applyAlignment="1">
      <alignment horizontal="left" vertical="center" wrapText="1"/>
    </xf>
    <xf numFmtId="0" fontId="49" fillId="10" borderId="39" xfId="5" applyFont="1" applyFill="1" applyBorder="1" applyAlignment="1">
      <alignment horizontal="left" vertical="center" wrapText="1"/>
    </xf>
    <xf numFmtId="0" fontId="49" fillId="10" borderId="16" xfId="5" applyFont="1" applyFill="1" applyBorder="1" applyAlignment="1">
      <alignment horizontal="left" vertical="center" wrapText="1"/>
    </xf>
    <xf numFmtId="0" fontId="49" fillId="10" borderId="40" xfId="5" applyFont="1" applyFill="1" applyBorder="1" applyAlignment="1">
      <alignment horizontal="left" vertical="center" wrapText="1"/>
    </xf>
    <xf numFmtId="0" fontId="18" fillId="0" borderId="43" xfId="0" applyFont="1" applyBorder="1" applyAlignment="1">
      <alignment horizontal="center" vertical="center"/>
    </xf>
    <xf numFmtId="0" fontId="18" fillId="0" borderId="13" xfId="0" applyFont="1" applyBorder="1" applyAlignment="1">
      <alignment horizontal="center" vertical="center"/>
    </xf>
    <xf numFmtId="0" fontId="13" fillId="10" borderId="14" xfId="0" applyFont="1" applyFill="1" applyBorder="1" applyAlignment="1">
      <alignment horizontal="left" vertical="center" wrapText="1"/>
    </xf>
    <xf numFmtId="0" fontId="13" fillId="10" borderId="19" xfId="0" applyFont="1" applyFill="1" applyBorder="1" applyAlignment="1">
      <alignment horizontal="left" vertical="center"/>
    </xf>
    <xf numFmtId="0" fontId="13" fillId="10" borderId="20" xfId="0" applyFont="1" applyFill="1" applyBorder="1" applyAlignment="1">
      <alignment horizontal="left" vertical="center"/>
    </xf>
    <xf numFmtId="0" fontId="69" fillId="0" borderId="1" xfId="0" applyFont="1" applyBorder="1">
      <alignment vertical="center"/>
    </xf>
    <xf numFmtId="0" fontId="69" fillId="0" borderId="6" xfId="0" applyFont="1" applyBorder="1">
      <alignment vertical="center"/>
    </xf>
    <xf numFmtId="0" fontId="69" fillId="5" borderId="1" xfId="0" applyFont="1" applyFill="1" applyBorder="1">
      <alignment vertical="center"/>
    </xf>
    <xf numFmtId="0" fontId="69" fillId="5" borderId="6" xfId="0" applyFont="1" applyFill="1" applyBorder="1">
      <alignment vertical="center"/>
    </xf>
    <xf numFmtId="0" fontId="70" fillId="10" borderId="31" xfId="5" applyFont="1" applyFill="1" applyBorder="1" applyAlignment="1">
      <alignment horizontal="left" vertical="center"/>
    </xf>
    <xf numFmtId="0" fontId="49" fillId="10" borderId="41" xfId="5" applyFont="1" applyFill="1" applyBorder="1" applyAlignment="1">
      <alignment horizontal="left" vertical="center"/>
    </xf>
    <xf numFmtId="0" fontId="49" fillId="10" borderId="12" xfId="5" applyFont="1" applyFill="1" applyBorder="1" applyAlignment="1">
      <alignment horizontal="left" vertical="center"/>
    </xf>
    <xf numFmtId="0" fontId="49" fillId="10" borderId="13" xfId="5" applyFont="1" applyFill="1" applyBorder="1" applyAlignment="1">
      <alignment horizontal="left" vertical="center"/>
    </xf>
    <xf numFmtId="0" fontId="0" fillId="0" borderId="64"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65" xfId="0" applyBorder="1" applyAlignment="1">
      <alignment horizontal="left" vertical="center"/>
    </xf>
    <xf numFmtId="0" fontId="0" fillId="0" borderId="17" xfId="0" applyBorder="1" applyAlignment="1">
      <alignment horizontal="left" vertical="center"/>
    </xf>
    <xf numFmtId="0" fontId="0" fillId="0" borderId="28" xfId="0" applyBorder="1" applyAlignment="1">
      <alignment horizontal="left" vertical="center"/>
    </xf>
    <xf numFmtId="0" fontId="0" fillId="0" borderId="74" xfId="0" applyBorder="1" applyAlignment="1">
      <alignment horizontal="left" vertical="center"/>
    </xf>
    <xf numFmtId="0" fontId="0" fillId="0" borderId="0" xfId="0" applyAlignment="1">
      <alignment horizontal="left" vertical="center"/>
    </xf>
    <xf numFmtId="0" fontId="0" fillId="0" borderId="75" xfId="0" applyBorder="1" applyAlignment="1">
      <alignment horizontal="left" vertical="center"/>
    </xf>
    <xf numFmtId="0" fontId="0" fillId="0" borderId="4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0" fontId="55" fillId="0" borderId="24"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53" fillId="0" borderId="24" xfId="0" applyFont="1" applyBorder="1" applyAlignment="1">
      <alignment horizontal="center" vertical="center"/>
    </xf>
    <xf numFmtId="0" fontId="54" fillId="0" borderId="25" xfId="0" applyFont="1" applyBorder="1" applyAlignment="1">
      <alignment horizontal="center" vertical="center"/>
    </xf>
    <xf numFmtId="0" fontId="54" fillId="0" borderId="26" xfId="0" applyFont="1" applyBorder="1" applyAlignment="1">
      <alignment horizontal="center" vertical="center"/>
    </xf>
    <xf numFmtId="0" fontId="70" fillId="0" borderId="30" xfId="5" applyFont="1" applyFill="1" applyBorder="1" applyAlignment="1">
      <alignment horizontal="center" vertical="center"/>
    </xf>
    <xf numFmtId="0" fontId="49" fillId="0" borderId="35" xfId="5" applyFont="1" applyFill="1" applyBorder="1" applyAlignment="1">
      <alignment horizontal="center" vertical="center"/>
    </xf>
    <xf numFmtId="0" fontId="1" fillId="7" borderId="14" xfId="5" applyFill="1" applyBorder="1" applyAlignment="1">
      <alignment horizontal="center" vertical="center"/>
    </xf>
    <xf numFmtId="0" fontId="1" fillId="7" borderId="19" xfId="5" applyFill="1" applyBorder="1" applyAlignment="1">
      <alignment horizontal="center" vertical="center"/>
    </xf>
    <xf numFmtId="0" fontId="1" fillId="7" borderId="20" xfId="5" applyFill="1" applyBorder="1" applyAlignment="1">
      <alignment horizontal="center" vertical="center"/>
    </xf>
    <xf numFmtId="0" fontId="17" fillId="0" borderId="27" xfId="0" applyFont="1" applyBorder="1" applyAlignment="1">
      <alignment horizontal="center" vertical="center" shrinkToFit="1"/>
    </xf>
    <xf numFmtId="0" fontId="17" fillId="0" borderId="29" xfId="0" applyFont="1" applyBorder="1" applyAlignment="1">
      <alignment horizontal="center" vertical="center" shrinkToFit="1"/>
    </xf>
    <xf numFmtId="0" fontId="71" fillId="0" borderId="27" xfId="0" applyFont="1" applyBorder="1" applyAlignment="1">
      <alignment horizontal="center" vertical="center" shrinkToFit="1"/>
    </xf>
    <xf numFmtId="0" fontId="50" fillId="0" borderId="43" xfId="0" applyFont="1" applyBorder="1" applyAlignment="1">
      <alignment horizontal="center" vertical="center"/>
    </xf>
    <xf numFmtId="0" fontId="50" fillId="0" borderId="13" xfId="0" applyFont="1" applyBorder="1" applyAlignment="1">
      <alignment horizontal="center" vertical="center"/>
    </xf>
    <xf numFmtId="0" fontId="14" fillId="5" borderId="59" xfId="0" applyFont="1" applyFill="1" applyBorder="1" applyAlignment="1">
      <alignment horizontal="center" vertical="center"/>
    </xf>
    <xf numFmtId="0" fontId="14" fillId="5" borderId="70" xfId="0" applyFont="1" applyFill="1" applyBorder="1" applyAlignment="1">
      <alignment horizontal="center" vertical="center"/>
    </xf>
    <xf numFmtId="0" fontId="14" fillId="5" borderId="38" xfId="0" applyFont="1" applyFill="1" applyBorder="1" applyAlignment="1">
      <alignment horizontal="center" vertical="center"/>
    </xf>
    <xf numFmtId="0" fontId="1" fillId="2" borderId="59" xfId="5" applyBorder="1" applyAlignment="1">
      <alignment horizontal="center" vertical="center"/>
    </xf>
    <xf numFmtId="0" fontId="1" fillId="2" borderId="70" xfId="5" applyBorder="1" applyAlignment="1">
      <alignment horizontal="center" vertical="center"/>
    </xf>
    <xf numFmtId="0" fontId="1" fillId="5" borderId="70" xfId="5" applyFill="1" applyBorder="1" applyAlignment="1">
      <alignment horizontal="center" vertical="center"/>
    </xf>
    <xf numFmtId="0" fontId="1" fillId="5" borderId="71" xfId="5" applyFill="1" applyBorder="1" applyAlignment="1">
      <alignment horizontal="center" vertical="center"/>
    </xf>
    <xf numFmtId="0" fontId="0" fillId="0" borderId="78" xfId="0" applyBorder="1" applyAlignment="1">
      <alignment vertical="top" wrapText="1"/>
    </xf>
    <xf numFmtId="0" fontId="0" fillId="0" borderId="15" xfId="0" applyBorder="1" applyAlignment="1">
      <alignment horizontal="center" vertical="center"/>
    </xf>
    <xf numFmtId="0" fontId="0" fillId="0" borderId="77" xfId="0" applyBorder="1" applyAlignment="1">
      <alignment horizontal="center" vertical="center"/>
    </xf>
    <xf numFmtId="0" fontId="0" fillId="6" borderId="12" xfId="0" applyFill="1" applyBorder="1" applyAlignment="1">
      <alignment horizontal="center" vertical="center" shrinkToFit="1"/>
    </xf>
    <xf numFmtId="0" fontId="72" fillId="6" borderId="1" xfId="0" applyFont="1" applyFill="1" applyBorder="1" applyAlignment="1">
      <alignment horizontal="center" vertical="center" shrinkToFit="1"/>
    </xf>
    <xf numFmtId="0" fontId="72" fillId="6" borderId="6" xfId="0" applyFont="1" applyFill="1" applyBorder="1" applyAlignment="1">
      <alignment horizontal="center" vertical="center" shrinkToFit="1"/>
    </xf>
    <xf numFmtId="0" fontId="0" fillId="6" borderId="0" xfId="0" applyFill="1" applyAlignment="1">
      <alignment horizontal="center" vertical="center" shrinkToFit="1"/>
    </xf>
    <xf numFmtId="0" fontId="0" fillId="6" borderId="0" xfId="0" applyFill="1">
      <alignment vertical="center"/>
    </xf>
    <xf numFmtId="0" fontId="75" fillId="6" borderId="5" xfId="0" quotePrefix="1" applyFont="1" applyFill="1" applyBorder="1" applyAlignment="1">
      <alignment horizontal="left" vertical="center" shrinkToFit="1"/>
    </xf>
    <xf numFmtId="0" fontId="76" fillId="6" borderId="5" xfId="0" applyFont="1" applyFill="1" applyBorder="1" applyAlignment="1">
      <alignment horizontal="center" vertical="center" shrinkToFit="1"/>
    </xf>
    <xf numFmtId="0" fontId="41" fillId="6" borderId="1" xfId="0" applyFont="1" applyFill="1" applyBorder="1" applyAlignment="1">
      <alignment horizontal="center" vertical="center" shrinkToFit="1"/>
    </xf>
  </cellXfs>
  <cellStyles count="7">
    <cellStyle name="アクセント 6" xfId="5" builtinId="49"/>
    <cellStyle name="ハイパーリンク 2" xfId="2" xr:uid="{00000000-0005-0000-0000-000002000000}"/>
    <cellStyle name="桁区切り" xfId="6" builtinId="6"/>
    <cellStyle name="標準" xfId="0" builtinId="0"/>
    <cellStyle name="標準 10" xfId="1" xr:uid="{00000000-0005-0000-0000-000005000000}"/>
    <cellStyle name="標準 2" xfId="3" xr:uid="{00000000-0005-0000-0000-000006000000}"/>
    <cellStyle name="標準 3" xfId="4" xr:uid="{00000000-0005-0000-0000-000007000000}"/>
  </cellStyles>
  <dxfs count="0"/>
  <tableStyles count="0" defaultTableStyle="TableStyleMedium2" defaultPivotStyle="PivotStyleLight16"/>
  <colors>
    <mruColors>
      <color rgb="FF00FF00"/>
      <color rgb="FF66FFFF"/>
      <color rgb="FFFF66FF"/>
      <color rgb="FFFFFFCC"/>
      <color rgb="FF0000FF"/>
      <color rgb="FF0033CC"/>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450851</xdr:colOff>
      <xdr:row>19</xdr:row>
      <xdr:rowOff>388620</xdr:rowOff>
    </xdr:from>
    <xdr:to>
      <xdr:col>6</xdr:col>
      <xdr:colOff>71121</xdr:colOff>
      <xdr:row>22</xdr:row>
      <xdr:rowOff>176098</xdr:rowOff>
    </xdr:to>
    <xdr:pic>
      <xdr:nvPicPr>
        <xdr:cNvPr id="2" name="図 1">
          <a:extLst>
            <a:ext uri="{FF2B5EF4-FFF2-40B4-BE49-F238E27FC236}">
              <a16:creationId xmlns:a16="http://schemas.microsoft.com/office/drawing/2014/main" id="{66C3191D-9CC2-425C-A048-DCB8AA87833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237" b="5086"/>
        <a:stretch/>
      </xdr:blipFill>
      <xdr:spPr bwMode="auto">
        <a:xfrm>
          <a:off x="8787131" y="9326880"/>
          <a:ext cx="2432049" cy="1443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868680</xdr:colOff>
      <xdr:row>1</xdr:row>
      <xdr:rowOff>240030</xdr:rowOff>
    </xdr:from>
    <xdr:to>
      <xdr:col>6</xdr:col>
      <xdr:colOff>723900</xdr:colOff>
      <xdr:row>4</xdr:row>
      <xdr:rowOff>448310</xdr:rowOff>
    </xdr:to>
    <xdr:sp macro="" textlink="">
      <xdr:nvSpPr>
        <xdr:cNvPr id="2" name="吹き出し: 左矢印 1">
          <a:extLst>
            <a:ext uri="{FF2B5EF4-FFF2-40B4-BE49-F238E27FC236}">
              <a16:creationId xmlns:a16="http://schemas.microsoft.com/office/drawing/2014/main" id="{4EF04029-D968-4284-802B-AB6673F624D0}"/>
            </a:ext>
          </a:extLst>
        </xdr:cNvPr>
        <xdr:cNvSpPr/>
      </xdr:nvSpPr>
      <xdr:spPr>
        <a:xfrm>
          <a:off x="5242560" y="758190"/>
          <a:ext cx="4008120" cy="1115060"/>
        </a:xfrm>
        <a:prstGeom prst="leftArrowCallout">
          <a:avLst>
            <a:gd name="adj1" fmla="val 25000"/>
            <a:gd name="adj2" fmla="val 38291"/>
            <a:gd name="adj3" fmla="val 33077"/>
            <a:gd name="adj4" fmla="val 89511"/>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600"/>
            <a:t>所属名・申込責任者・</a:t>
          </a:r>
          <a:r>
            <a:rPr kumimoji="1" lang="ja-JP" altLang="en-US" sz="1600">
              <a:solidFill>
                <a:srgbClr val="FF0000"/>
              </a:solidFill>
            </a:rPr>
            <a:t>緊急連絡先</a:t>
          </a:r>
          <a:r>
            <a:rPr kumimoji="1" lang="ja-JP" altLang="en-US" sz="1600"/>
            <a:t>を</a:t>
          </a:r>
          <a:endParaRPr kumimoji="1" lang="en-US" altLang="ja-JP" sz="1600"/>
        </a:p>
        <a:p>
          <a:pPr algn="l"/>
          <a:r>
            <a:rPr kumimoji="1" lang="ja-JP" altLang="en-US" sz="1600"/>
            <a:t>入力して下さい</a:t>
          </a:r>
        </a:p>
      </xdr:txBody>
    </xdr:sp>
    <xdr:clientData/>
  </xdr:twoCellAnchor>
  <xdr:twoCellAnchor>
    <xdr:from>
      <xdr:col>11</xdr:col>
      <xdr:colOff>599440</xdr:colOff>
      <xdr:row>26</xdr:row>
      <xdr:rowOff>0</xdr:rowOff>
    </xdr:from>
    <xdr:to>
      <xdr:col>14</xdr:col>
      <xdr:colOff>269240</xdr:colOff>
      <xdr:row>28</xdr:row>
      <xdr:rowOff>91440</xdr:rowOff>
    </xdr:to>
    <xdr:sp macro="" textlink="">
      <xdr:nvSpPr>
        <xdr:cNvPr id="5" name="吹き出し: 左矢印 4">
          <a:extLst>
            <a:ext uri="{FF2B5EF4-FFF2-40B4-BE49-F238E27FC236}">
              <a16:creationId xmlns:a16="http://schemas.microsoft.com/office/drawing/2014/main" id="{FB29CAF2-35B9-401D-BCCC-E42E3B593B75}"/>
            </a:ext>
          </a:extLst>
        </xdr:cNvPr>
        <xdr:cNvSpPr/>
      </xdr:nvSpPr>
      <xdr:spPr>
        <a:xfrm>
          <a:off x="12235180" y="6926580"/>
          <a:ext cx="1910080" cy="1600200"/>
        </a:xfrm>
        <a:prstGeom prst="leftArrowCallout">
          <a:avLst>
            <a:gd name="adj1" fmla="val 8666"/>
            <a:gd name="adj2" fmla="val 4333"/>
            <a:gd name="adj3" fmla="val 39898"/>
            <a:gd name="adj4" fmla="val 7362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800"/>
            <a:t>各種目の参加者数を記載して下さい。</a:t>
          </a:r>
        </a:p>
      </xdr:txBody>
    </xdr:sp>
    <xdr:clientData/>
  </xdr:twoCellAnchor>
  <xdr:twoCellAnchor>
    <xdr:from>
      <xdr:col>10</xdr:col>
      <xdr:colOff>309880</xdr:colOff>
      <xdr:row>25</xdr:row>
      <xdr:rowOff>195580</xdr:rowOff>
    </xdr:from>
    <xdr:to>
      <xdr:col>11</xdr:col>
      <xdr:colOff>209550</xdr:colOff>
      <xdr:row>28</xdr:row>
      <xdr:rowOff>97790</xdr:rowOff>
    </xdr:to>
    <xdr:sp macro="" textlink="">
      <xdr:nvSpPr>
        <xdr:cNvPr id="6" name="矢印: 上向き折線 5">
          <a:extLst>
            <a:ext uri="{FF2B5EF4-FFF2-40B4-BE49-F238E27FC236}">
              <a16:creationId xmlns:a16="http://schemas.microsoft.com/office/drawing/2014/main" id="{E62B8766-5190-40BA-ABF7-35E876DDA812}"/>
            </a:ext>
          </a:extLst>
        </xdr:cNvPr>
        <xdr:cNvSpPr/>
      </xdr:nvSpPr>
      <xdr:spPr>
        <a:xfrm flipH="1">
          <a:off x="11198860" y="6565900"/>
          <a:ext cx="646430" cy="1967230"/>
        </a:xfrm>
        <a:prstGeom prst="bentUpArrow">
          <a:avLst>
            <a:gd name="adj1" fmla="val 31329"/>
            <a:gd name="adj2" fmla="val 25000"/>
            <a:gd name="adj3" fmla="val 25000"/>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tabSelected="1" view="pageBreakPreview" zoomScale="104" zoomScaleNormal="100" zoomScaleSheetLayoutView="104" workbookViewId="0">
      <selection activeCell="C4" sqref="C4"/>
    </sheetView>
  </sheetViews>
  <sheetFormatPr defaultColWidth="10.90625" defaultRowHeight="13"/>
  <cols>
    <col min="1" max="1" width="15" bestFit="1" customWidth="1"/>
    <col min="2" max="2" width="15" customWidth="1"/>
    <col min="3" max="3" width="95" customWidth="1"/>
    <col min="5" max="5" width="30.08984375" bestFit="1" customWidth="1"/>
  </cols>
  <sheetData>
    <row r="1" spans="1:5" ht="33" customHeight="1">
      <c r="A1" s="186" t="s">
        <v>54</v>
      </c>
      <c r="B1" s="187"/>
      <c r="C1" s="187"/>
      <c r="E1" s="22"/>
    </row>
    <row r="2" spans="1:5" ht="15" customHeight="1" thickBot="1">
      <c r="A2" s="10"/>
      <c r="B2" s="11"/>
      <c r="C2" s="23" t="s">
        <v>119</v>
      </c>
      <c r="E2" s="22"/>
    </row>
    <row r="3" spans="1:5" ht="39.65" customHeight="1">
      <c r="A3" s="190" t="s">
        <v>1</v>
      </c>
      <c r="B3" s="191"/>
      <c r="C3" s="39" t="s">
        <v>109</v>
      </c>
      <c r="E3" s="22"/>
    </row>
    <row r="4" spans="1:5" ht="15" customHeight="1">
      <c r="A4" s="182" t="s">
        <v>13</v>
      </c>
      <c r="B4" s="183"/>
      <c r="C4" s="8" t="s">
        <v>103</v>
      </c>
      <c r="E4" s="8" t="s">
        <v>94</v>
      </c>
    </row>
    <row r="5" spans="1:5" ht="15" customHeight="1">
      <c r="A5" s="182" t="s">
        <v>14</v>
      </c>
      <c r="B5" s="183"/>
      <c r="C5" s="8" t="s">
        <v>55</v>
      </c>
    </row>
    <row r="6" spans="1:5" ht="15" customHeight="1">
      <c r="A6" s="182" t="s">
        <v>15</v>
      </c>
      <c r="B6" s="183"/>
      <c r="C6" s="8"/>
    </row>
    <row r="7" spans="1:5" ht="23" customHeight="1">
      <c r="A7" s="166" t="s">
        <v>16</v>
      </c>
      <c r="B7" s="167"/>
      <c r="C7" s="107" t="s">
        <v>110</v>
      </c>
    </row>
    <row r="8" spans="1:5" ht="15" customHeight="1">
      <c r="A8" s="166" t="s">
        <v>17</v>
      </c>
      <c r="B8" s="167" t="s">
        <v>17</v>
      </c>
      <c r="C8" s="41" t="s">
        <v>45</v>
      </c>
    </row>
    <row r="9" spans="1:5" ht="15" customHeight="1">
      <c r="A9" s="166" t="s">
        <v>33</v>
      </c>
      <c r="B9" s="167" t="s">
        <v>20</v>
      </c>
      <c r="C9" s="38" t="s">
        <v>57</v>
      </c>
    </row>
    <row r="10" spans="1:5" ht="15" customHeight="1">
      <c r="A10" s="182" t="s">
        <v>3</v>
      </c>
      <c r="B10" s="183"/>
      <c r="C10" s="8"/>
    </row>
    <row r="11" spans="1:5" ht="27.65" customHeight="1">
      <c r="A11" s="166" t="s">
        <v>2</v>
      </c>
      <c r="B11" s="167"/>
      <c r="C11" s="106" t="s">
        <v>121</v>
      </c>
      <c r="E11" s="106" t="s">
        <v>122</v>
      </c>
    </row>
    <row r="12" spans="1:5" ht="15" customHeight="1">
      <c r="A12" s="166" t="s">
        <v>12</v>
      </c>
      <c r="B12" s="167"/>
      <c r="C12" s="42" t="s">
        <v>56</v>
      </c>
    </row>
    <row r="13" spans="1:5" ht="15" customHeight="1">
      <c r="A13" s="166" t="s">
        <v>7</v>
      </c>
      <c r="B13" s="167"/>
      <c r="C13" s="8" t="s">
        <v>123</v>
      </c>
      <c r="E13" s="8" t="s">
        <v>105</v>
      </c>
    </row>
    <row r="14" spans="1:5" ht="15" customHeight="1">
      <c r="A14" s="166" t="s">
        <v>8</v>
      </c>
      <c r="B14" s="167"/>
      <c r="C14" s="8" t="s">
        <v>124</v>
      </c>
      <c r="E14" s="8" t="s">
        <v>106</v>
      </c>
    </row>
    <row r="15" spans="1:5" ht="15" customHeight="1">
      <c r="A15" s="182" t="s">
        <v>18</v>
      </c>
      <c r="B15" s="183"/>
      <c r="C15" s="8"/>
    </row>
    <row r="16" spans="1:5" ht="121" customHeight="1">
      <c r="A16" s="166" t="s">
        <v>23</v>
      </c>
      <c r="B16" s="167"/>
      <c r="C16" s="104" t="s">
        <v>96</v>
      </c>
    </row>
    <row r="17" spans="1:9" ht="319.5" customHeight="1">
      <c r="A17" s="176" t="s">
        <v>92</v>
      </c>
      <c r="B17" s="177"/>
      <c r="C17" s="101" t="s">
        <v>117</v>
      </c>
    </row>
    <row r="18" spans="1:9" ht="40" customHeight="1">
      <c r="A18" s="312"/>
      <c r="B18" s="313"/>
      <c r="C18" s="311" t="s">
        <v>118</v>
      </c>
    </row>
    <row r="19" spans="1:9" ht="125" customHeight="1">
      <c r="A19" s="192" t="s">
        <v>92</v>
      </c>
      <c r="B19" s="193"/>
      <c r="C19" s="102" t="s">
        <v>111</v>
      </c>
    </row>
    <row r="20" spans="1:9" ht="38.75" customHeight="1">
      <c r="A20" s="166" t="s">
        <v>22</v>
      </c>
      <c r="B20" s="167"/>
      <c r="C20" s="6" t="s">
        <v>104</v>
      </c>
    </row>
    <row r="21" spans="1:9" ht="22.5" customHeight="1">
      <c r="A21" s="166" t="s">
        <v>21</v>
      </c>
      <c r="B21" s="167"/>
      <c r="C21" s="6" t="s">
        <v>95</v>
      </c>
    </row>
    <row r="22" spans="1:9" ht="69" customHeight="1">
      <c r="A22" s="166" t="s">
        <v>19</v>
      </c>
      <c r="B22" s="167"/>
      <c r="C22" s="103" t="s">
        <v>107</v>
      </c>
    </row>
    <row r="23" spans="1:9" ht="26" customHeight="1">
      <c r="A23" s="174" t="s">
        <v>10</v>
      </c>
      <c r="B23" s="175"/>
      <c r="C23" s="8"/>
    </row>
    <row r="24" spans="1:9" ht="28.25" customHeight="1">
      <c r="A24" s="166" t="s">
        <v>9</v>
      </c>
      <c r="B24" s="167"/>
      <c r="C24" s="67" t="s">
        <v>72</v>
      </c>
    </row>
    <row r="25" spans="1:9" ht="39.65" customHeight="1">
      <c r="A25" s="166" t="s">
        <v>25</v>
      </c>
      <c r="B25" s="167"/>
      <c r="C25" s="6" t="s">
        <v>93</v>
      </c>
      <c r="G25" s="168" t="s">
        <v>24</v>
      </c>
      <c r="H25" s="169"/>
      <c r="I25" s="63" t="s">
        <v>70</v>
      </c>
    </row>
    <row r="26" spans="1:9" ht="26" customHeight="1">
      <c r="A26" s="170" t="s">
        <v>26</v>
      </c>
      <c r="B26" s="171"/>
      <c r="C26" s="105" t="s">
        <v>112</v>
      </c>
    </row>
    <row r="27" spans="1:9" ht="30.65" hidden="1" customHeight="1">
      <c r="A27" s="172" t="s">
        <v>27</v>
      </c>
      <c r="B27" s="173"/>
      <c r="C27" s="21" t="s">
        <v>35</v>
      </c>
    </row>
    <row r="28" spans="1:9" ht="86" customHeight="1">
      <c r="A28" s="166" t="s">
        <v>11</v>
      </c>
      <c r="B28" s="167"/>
      <c r="C28" s="6" t="s">
        <v>120</v>
      </c>
    </row>
    <row r="29" spans="1:9" ht="27.65" customHeight="1">
      <c r="A29" s="182" t="s">
        <v>29</v>
      </c>
      <c r="B29" s="183" t="s">
        <v>28</v>
      </c>
      <c r="C29" s="8" t="s">
        <v>53</v>
      </c>
    </row>
    <row r="30" spans="1:9" ht="66.650000000000006" customHeight="1" thickBot="1">
      <c r="A30" s="184" t="s">
        <v>30</v>
      </c>
      <c r="B30" s="185" t="s">
        <v>28</v>
      </c>
      <c r="C30" s="40" t="s">
        <v>113</v>
      </c>
    </row>
    <row r="31" spans="1:9" ht="17.75" customHeight="1">
      <c r="A31" s="188" t="s">
        <v>6</v>
      </c>
      <c r="B31" s="189"/>
      <c r="C31" s="9"/>
    </row>
    <row r="32" spans="1:9" ht="24" customHeight="1">
      <c r="A32" s="180"/>
      <c r="B32" s="181"/>
      <c r="C32" s="3" t="s">
        <v>31</v>
      </c>
    </row>
    <row r="33" spans="1:3" ht="36.65" customHeight="1">
      <c r="A33" s="180"/>
      <c r="B33" s="181"/>
      <c r="C33" s="4" t="s">
        <v>114</v>
      </c>
    </row>
    <row r="34" spans="1:3" ht="19.25" customHeight="1">
      <c r="A34" s="180"/>
      <c r="B34" s="181"/>
      <c r="C34" s="4" t="s">
        <v>75</v>
      </c>
    </row>
    <row r="35" spans="1:3" ht="19.25" customHeight="1">
      <c r="A35" s="180"/>
      <c r="B35" s="181"/>
      <c r="C35" s="4" t="s">
        <v>36</v>
      </c>
    </row>
    <row r="36" spans="1:3" ht="19.25" customHeight="1">
      <c r="A36" s="180"/>
      <c r="B36" s="181"/>
      <c r="C36" s="7" t="s">
        <v>44</v>
      </c>
    </row>
    <row r="37" spans="1:3" ht="19.25" customHeight="1">
      <c r="A37" s="180"/>
      <c r="B37" s="181"/>
      <c r="C37" s="3" t="s">
        <v>32</v>
      </c>
    </row>
    <row r="38" spans="1:3" ht="56.75" customHeight="1">
      <c r="A38" s="180"/>
      <c r="B38" s="181"/>
      <c r="C38" s="4" t="s">
        <v>46</v>
      </c>
    </row>
    <row r="39" spans="1:3" ht="34.25" customHeight="1">
      <c r="A39" s="180"/>
      <c r="B39" s="181"/>
      <c r="C39" s="4" t="s">
        <v>71</v>
      </c>
    </row>
    <row r="40" spans="1:3" ht="37.5" customHeight="1">
      <c r="A40" s="180"/>
      <c r="B40" s="181"/>
      <c r="C40" s="4" t="s">
        <v>76</v>
      </c>
    </row>
    <row r="41" spans="1:3" ht="72.650000000000006" customHeight="1" thickBot="1">
      <c r="A41" s="178"/>
      <c r="B41" s="179"/>
      <c r="C41" s="5" t="s">
        <v>47</v>
      </c>
    </row>
    <row r="42" spans="1:3">
      <c r="A42" s="1"/>
      <c r="B42" s="1"/>
    </row>
    <row r="43" spans="1:3">
      <c r="A43" s="1"/>
      <c r="B43" s="1"/>
    </row>
    <row r="44" spans="1:3">
      <c r="A44" s="1"/>
      <c r="B44" s="1"/>
    </row>
  </sheetData>
  <mergeCells count="41">
    <mergeCell ref="A18:B18"/>
    <mergeCell ref="A1:C1"/>
    <mergeCell ref="A31:B31"/>
    <mergeCell ref="A35:B35"/>
    <mergeCell ref="A40:B40"/>
    <mergeCell ref="A3:B3"/>
    <mergeCell ref="A4:B4"/>
    <mergeCell ref="A5:B5"/>
    <mergeCell ref="A6:B6"/>
    <mergeCell ref="A16:B16"/>
    <mergeCell ref="A19:B19"/>
    <mergeCell ref="A7:B7"/>
    <mergeCell ref="A8:B8"/>
    <mergeCell ref="A15:B15"/>
    <mergeCell ref="A9:B9"/>
    <mergeCell ref="A10:B10"/>
    <mergeCell ref="A20:B20"/>
    <mergeCell ref="A41:B41"/>
    <mergeCell ref="A28:B28"/>
    <mergeCell ref="A32:B32"/>
    <mergeCell ref="A37:B37"/>
    <mergeCell ref="A38:B38"/>
    <mergeCell ref="A29:B29"/>
    <mergeCell ref="A30:B30"/>
    <mergeCell ref="A33:B33"/>
    <mergeCell ref="A34:B34"/>
    <mergeCell ref="A36:B36"/>
    <mergeCell ref="A39:B39"/>
    <mergeCell ref="A11:B11"/>
    <mergeCell ref="A12:B12"/>
    <mergeCell ref="A13:B13"/>
    <mergeCell ref="A14:B14"/>
    <mergeCell ref="A17:B17"/>
    <mergeCell ref="A25:B25"/>
    <mergeCell ref="G25:H25"/>
    <mergeCell ref="A26:B26"/>
    <mergeCell ref="A27:B27"/>
    <mergeCell ref="A21:B21"/>
    <mergeCell ref="A22:B22"/>
    <mergeCell ref="A24:B24"/>
    <mergeCell ref="A23:B23"/>
  </mergeCells>
  <phoneticPr fontId="2"/>
  <dataValidations count="1">
    <dataValidation type="list" allowBlank="1" showInputMessage="1" showErrorMessage="1" sqref="E4" xr:uid="{00000000-0002-0000-0200-000000000000}">
      <formula1>#REF!</formula1>
    </dataValidation>
  </dataValidations>
  <printOptions horizontalCentered="1"/>
  <pageMargins left="0.59055118110236227" right="0.59055118110236227" top="0.59055118110236227" bottom="0.59055118110236227" header="0.31496062992125984" footer="0.31496062992125984"/>
  <pageSetup paperSize="9" scale="73" fitToHeight="2" orientation="portrait" r:id="rId1"/>
  <rowBreaks count="1" manualBreakCount="1">
    <brk id="22"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8"/>
  <sheetViews>
    <sheetView view="pageBreakPreview" topLeftCell="A43" zoomScaleNormal="100" zoomScaleSheetLayoutView="100" workbookViewId="0">
      <selection activeCell="B48" sqref="B48:D48"/>
    </sheetView>
  </sheetViews>
  <sheetFormatPr defaultColWidth="10.90625" defaultRowHeight="13"/>
  <cols>
    <col min="1" max="1" width="16" customWidth="1"/>
    <col min="2" max="3" width="23.90625" customWidth="1"/>
    <col min="4" max="4" width="12.81640625" customWidth="1"/>
    <col min="5" max="6" width="23.90625" customWidth="1"/>
    <col min="7" max="7" width="12.81640625" customWidth="1"/>
    <col min="8" max="8" width="1.6328125" customWidth="1"/>
    <col min="9" max="9" width="13.90625" bestFit="1" customWidth="1"/>
  </cols>
  <sheetData>
    <row r="1" spans="1:14" s="164" customFormat="1" ht="41.25" customHeight="1">
      <c r="A1" s="161" t="s">
        <v>1</v>
      </c>
      <c r="B1" s="194" t="s">
        <v>115</v>
      </c>
      <c r="C1" s="195"/>
      <c r="D1" s="195"/>
      <c r="E1" s="195"/>
      <c r="F1" s="195"/>
      <c r="G1" s="196"/>
    </row>
    <row r="2" spans="1:14" ht="20.149999999999999" customHeight="1">
      <c r="A2" s="162" t="s">
        <v>2</v>
      </c>
      <c r="B2" s="202" t="str">
        <f>大会要項!C11</f>
        <v>押切川公園体育館</v>
      </c>
      <c r="C2" s="202"/>
      <c r="D2" s="202"/>
      <c r="E2" s="202"/>
      <c r="F2" s="202"/>
      <c r="G2" s="203"/>
    </row>
    <row r="3" spans="1:14" ht="32" customHeight="1">
      <c r="A3" s="162" t="s">
        <v>58</v>
      </c>
      <c r="B3" s="204"/>
      <c r="C3" s="204"/>
      <c r="D3" s="204"/>
      <c r="E3" s="204"/>
      <c r="F3" s="204"/>
      <c r="G3" s="205"/>
      <c r="H3" s="2"/>
    </row>
    <row r="4" spans="1:14" ht="20.149999999999999" customHeight="1">
      <c r="A4" s="162" t="s">
        <v>4</v>
      </c>
      <c r="B4" s="204"/>
      <c r="C4" s="204"/>
      <c r="D4" s="204"/>
      <c r="E4" s="204"/>
      <c r="F4" s="204"/>
      <c r="G4" s="205"/>
      <c r="H4" s="2"/>
    </row>
    <row r="5" spans="1:14" ht="38" customHeight="1" thickBot="1">
      <c r="A5" s="163" t="s">
        <v>68</v>
      </c>
      <c r="B5" s="206"/>
      <c r="C5" s="206"/>
      <c r="D5" s="206"/>
      <c r="E5" s="206"/>
      <c r="F5" s="206"/>
      <c r="G5" s="207"/>
      <c r="H5" s="2"/>
    </row>
    <row r="6" spans="1:14" ht="10.5" customHeight="1" thickBot="1"/>
    <row r="7" spans="1:14" ht="31.25" customHeight="1">
      <c r="A7" s="211" t="s">
        <v>34</v>
      </c>
      <c r="B7" s="197" t="s">
        <v>69</v>
      </c>
      <c r="C7" s="198"/>
      <c r="D7" s="198"/>
      <c r="E7" s="198"/>
      <c r="F7" s="198"/>
      <c r="G7" s="199"/>
    </row>
    <row r="8" spans="1:14" ht="23.15" customHeight="1">
      <c r="A8" s="212"/>
      <c r="B8" s="208" t="s">
        <v>59</v>
      </c>
      <c r="C8" s="209"/>
      <c r="D8" s="209"/>
      <c r="E8" s="209"/>
      <c r="F8" s="209"/>
      <c r="G8" s="210"/>
    </row>
    <row r="9" spans="1:14" ht="20.149999999999999" customHeight="1" thickBot="1">
      <c r="A9" s="213"/>
      <c r="B9" s="200" t="s">
        <v>48</v>
      </c>
      <c r="C9" s="200"/>
      <c r="D9" s="200"/>
      <c r="E9" s="200"/>
      <c r="F9" s="200"/>
      <c r="G9" s="201"/>
    </row>
    <row r="10" spans="1:14" ht="27.65" customHeight="1" thickBot="1">
      <c r="A10" s="37" t="s">
        <v>51</v>
      </c>
      <c r="E10" s="222" t="str">
        <f>大会要項!C26</f>
        <v>2025年8月1日（金）　17:00 必着</v>
      </c>
      <c r="F10" s="222"/>
      <c r="G10" s="222"/>
    </row>
    <row r="11" spans="1:14" ht="18" customHeight="1">
      <c r="A11" s="50" t="s">
        <v>43</v>
      </c>
      <c r="B11" s="51" t="s">
        <v>83</v>
      </c>
      <c r="C11" s="52" t="s">
        <v>84</v>
      </c>
      <c r="D11" s="50" t="s">
        <v>42</v>
      </c>
      <c r="E11" s="223" t="s">
        <v>60</v>
      </c>
      <c r="F11" s="224"/>
      <c r="G11" s="225"/>
      <c r="I11" s="84"/>
      <c r="J11" s="94"/>
      <c r="K11" s="94" t="s">
        <v>85</v>
      </c>
      <c r="L11" s="94" t="s">
        <v>86</v>
      </c>
      <c r="M11" s="94" t="s">
        <v>86</v>
      </c>
      <c r="N11" s="94" t="s">
        <v>86</v>
      </c>
    </row>
    <row r="12" spans="1:14" ht="18" customHeight="1">
      <c r="A12" s="53" t="s">
        <v>73</v>
      </c>
      <c r="B12" s="59"/>
      <c r="C12" s="60"/>
      <c r="D12" s="50">
        <f>SUM(B12:C12)</f>
        <v>0</v>
      </c>
      <c r="E12" s="226"/>
      <c r="F12" s="227"/>
      <c r="G12" s="228"/>
      <c r="I12" s="84" t="s">
        <v>79</v>
      </c>
      <c r="J12" s="94">
        <v>500</v>
      </c>
      <c r="K12" s="94">
        <f>J12*D12</f>
        <v>0</v>
      </c>
      <c r="L12" s="94">
        <f>J12*D18</f>
        <v>0</v>
      </c>
      <c r="M12" s="94"/>
      <c r="N12" s="94"/>
    </row>
    <row r="13" spans="1:14" ht="18" customHeight="1">
      <c r="A13" s="53" t="s">
        <v>74</v>
      </c>
      <c r="B13" s="59"/>
      <c r="C13" s="60"/>
      <c r="D13" s="50">
        <f>SUM(B13:C13)</f>
        <v>0</v>
      </c>
      <c r="E13" s="233">
        <f>B3</f>
        <v>0</v>
      </c>
      <c r="F13" s="234" t="s">
        <v>61</v>
      </c>
      <c r="G13" s="73"/>
      <c r="I13" s="84" t="s">
        <v>80</v>
      </c>
      <c r="J13" s="94">
        <v>700</v>
      </c>
      <c r="K13" s="94">
        <f>J13*D13</f>
        <v>0</v>
      </c>
      <c r="L13" s="94">
        <f>J13*D19</f>
        <v>0</v>
      </c>
      <c r="M13" s="94"/>
      <c r="N13" s="94"/>
    </row>
    <row r="14" spans="1:14" ht="18" customHeight="1" thickBot="1">
      <c r="A14" s="54" t="s">
        <v>78</v>
      </c>
      <c r="B14" s="61"/>
      <c r="C14" s="62"/>
      <c r="D14" s="55">
        <f>SUM(B14:C14)</f>
        <v>0</v>
      </c>
      <c r="E14" s="233"/>
      <c r="F14" s="234"/>
      <c r="G14" s="73"/>
      <c r="I14" s="93" t="s">
        <v>81</v>
      </c>
      <c r="J14" s="95">
        <v>1000</v>
      </c>
      <c r="K14" s="95">
        <f>J14*D14</f>
        <v>0</v>
      </c>
      <c r="L14" s="95">
        <f>J14*D20</f>
        <v>0</v>
      </c>
      <c r="M14" s="95"/>
      <c r="N14" s="95"/>
    </row>
    <row r="15" spans="1:14" ht="18" customHeight="1" thickTop="1" thickBot="1">
      <c r="A15" s="56" t="s">
        <v>42</v>
      </c>
      <c r="B15" s="57">
        <f>SUM(B12:B14)</f>
        <v>0</v>
      </c>
      <c r="C15" s="57">
        <f>SUM(C12:C14)</f>
        <v>0</v>
      </c>
      <c r="D15" s="58">
        <f>SUM(D12:D14)</f>
        <v>0</v>
      </c>
      <c r="E15" s="231" t="s">
        <v>62</v>
      </c>
      <c r="F15" s="229">
        <f>K16</f>
        <v>0</v>
      </c>
      <c r="G15" s="230" t="s">
        <v>63</v>
      </c>
      <c r="I15" s="32" t="s">
        <v>87</v>
      </c>
      <c r="J15" s="96"/>
      <c r="K15" s="96">
        <f>SUM(K12:K14)</f>
        <v>0</v>
      </c>
      <c r="L15" s="96">
        <f>SUM(L12:L14)</f>
        <v>0</v>
      </c>
      <c r="M15" s="96"/>
      <c r="N15" s="96"/>
    </row>
    <row r="16" spans="1:14" ht="18" customHeight="1" thickTop="1" thickBot="1">
      <c r="A16" s="37" t="s">
        <v>88</v>
      </c>
      <c r="E16" s="232"/>
      <c r="F16" s="229"/>
      <c r="G16" s="230"/>
      <c r="I16" s="84"/>
      <c r="J16" s="84"/>
      <c r="K16" s="244">
        <f>SUM(K15:L15)</f>
        <v>0</v>
      </c>
      <c r="L16" s="245"/>
      <c r="M16" s="84"/>
      <c r="N16" s="84"/>
    </row>
    <row r="17" spans="1:8" ht="18" customHeight="1" thickTop="1">
      <c r="A17" s="50" t="s">
        <v>43</v>
      </c>
      <c r="B17" s="51" t="s">
        <v>82</v>
      </c>
      <c r="C17" s="52" t="s">
        <v>41</v>
      </c>
      <c r="D17" s="50" t="s">
        <v>42</v>
      </c>
      <c r="E17" s="75" t="s">
        <v>64</v>
      </c>
      <c r="F17" s="68"/>
      <c r="G17" s="76"/>
    </row>
    <row r="18" spans="1:8" ht="18" customHeight="1">
      <c r="A18" s="53" t="s">
        <v>73</v>
      </c>
      <c r="B18" s="85"/>
      <c r="C18" s="86"/>
      <c r="D18" s="87">
        <f>SUM(B18:C18)</f>
        <v>0</v>
      </c>
      <c r="E18" s="74" t="s">
        <v>65</v>
      </c>
      <c r="G18" s="73"/>
    </row>
    <row r="19" spans="1:8" ht="18" customHeight="1">
      <c r="A19" s="53" t="s">
        <v>74</v>
      </c>
      <c r="B19" s="85"/>
      <c r="C19" s="86"/>
      <c r="D19" s="87">
        <f>SUM(B19:C19)</f>
        <v>0</v>
      </c>
      <c r="E19" s="214" t="str">
        <f>B1</f>
        <v>令和7年度秋季全会津卓球選手権大会</v>
      </c>
      <c r="F19" s="215"/>
      <c r="G19" s="216"/>
    </row>
    <row r="20" spans="1:8" ht="18" customHeight="1" thickBot="1">
      <c r="A20" s="54" t="s">
        <v>78</v>
      </c>
      <c r="B20" s="88"/>
      <c r="C20" s="89"/>
      <c r="D20" s="90">
        <f>SUM(B20:C20)</f>
        <v>0</v>
      </c>
      <c r="E20" s="77"/>
      <c r="F20" s="64">
        <v>45893</v>
      </c>
      <c r="G20" s="78"/>
    </row>
    <row r="21" spans="1:8" ht="18" customHeight="1" thickTop="1">
      <c r="A21" s="56" t="s">
        <v>42</v>
      </c>
      <c r="B21" s="91">
        <f>SUM(B18:B20)</f>
        <v>0</v>
      </c>
      <c r="C21" s="91">
        <f>SUM(C18:C20)</f>
        <v>0</v>
      </c>
      <c r="D21" s="92">
        <f>SUM(D18:D20)</f>
        <v>0</v>
      </c>
      <c r="E21" s="77"/>
      <c r="F21" s="65" t="s">
        <v>67</v>
      </c>
      <c r="G21" s="79"/>
    </row>
    <row r="22" spans="1:8" ht="18" customHeight="1">
      <c r="A22" s="97" t="s">
        <v>89</v>
      </c>
      <c r="B22" s="98">
        <f>B21/2</f>
        <v>0</v>
      </c>
      <c r="C22" s="98">
        <f>C21/2</f>
        <v>0</v>
      </c>
      <c r="D22" s="97">
        <f>D21/2</f>
        <v>0</v>
      </c>
      <c r="E22" s="77"/>
      <c r="F22" s="66" t="s">
        <v>101</v>
      </c>
      <c r="G22" s="80" t="s">
        <v>66</v>
      </c>
    </row>
    <row r="23" spans="1:8" ht="8.15" customHeight="1">
      <c r="D23" s="49"/>
      <c r="E23" s="74"/>
      <c r="G23" s="73"/>
    </row>
    <row r="24" spans="1:8" ht="8.15" customHeight="1" thickBot="1">
      <c r="A24" s="49"/>
      <c r="B24" s="49"/>
      <c r="C24" s="49"/>
      <c r="D24" s="49"/>
      <c r="E24" s="81"/>
      <c r="F24" s="82"/>
      <c r="G24" s="83"/>
    </row>
    <row r="25" spans="1:8" ht="13.5" thickBot="1"/>
    <row r="26" spans="1:8" s="12" customFormat="1" ht="39" customHeight="1" thickBot="1">
      <c r="A26" s="108"/>
      <c r="B26" s="219" t="s">
        <v>98</v>
      </c>
      <c r="C26" s="220"/>
      <c r="D26" s="221"/>
      <c r="E26" s="217" t="s">
        <v>99</v>
      </c>
      <c r="F26" s="217"/>
      <c r="G26" s="218"/>
      <c r="H26" s="26"/>
    </row>
    <row r="27" spans="1:8" s="46" customFormat="1" ht="50.15" customHeight="1">
      <c r="A27" s="109" t="s">
        <v>0</v>
      </c>
      <c r="B27" s="43" t="s">
        <v>37</v>
      </c>
      <c r="C27" s="44" t="s">
        <v>38</v>
      </c>
      <c r="D27" s="47" t="s">
        <v>90</v>
      </c>
      <c r="E27" s="111" t="s">
        <v>37</v>
      </c>
      <c r="F27" s="48" t="s">
        <v>38</v>
      </c>
      <c r="G27" s="110" t="s">
        <v>90</v>
      </c>
      <c r="H27" s="45"/>
    </row>
    <row r="28" spans="1:8" ht="20.75" customHeight="1">
      <c r="A28" s="28">
        <v>1</v>
      </c>
      <c r="B28" s="112"/>
      <c r="C28" s="113"/>
      <c r="D28" s="113"/>
      <c r="E28" s="118"/>
      <c r="F28" s="119"/>
      <c r="G28" s="116"/>
      <c r="H28" s="25"/>
    </row>
    <row r="29" spans="1:8" ht="20.75" customHeight="1">
      <c r="A29" s="28">
        <v>2</v>
      </c>
      <c r="B29" s="112"/>
      <c r="C29" s="113"/>
      <c r="D29" s="113"/>
      <c r="E29" s="118"/>
      <c r="F29" s="119"/>
      <c r="G29" s="116"/>
      <c r="H29" s="25"/>
    </row>
    <row r="30" spans="1:8" ht="20.75" customHeight="1">
      <c r="A30" s="28">
        <v>3</v>
      </c>
      <c r="B30" s="112"/>
      <c r="C30" s="113"/>
      <c r="D30" s="113"/>
      <c r="E30" s="118"/>
      <c r="F30" s="119"/>
      <c r="G30" s="116"/>
      <c r="H30" s="25"/>
    </row>
    <row r="31" spans="1:8" ht="20.75" customHeight="1">
      <c r="A31" s="28">
        <v>4</v>
      </c>
      <c r="B31" s="112"/>
      <c r="C31" s="113"/>
      <c r="D31" s="113"/>
      <c r="E31" s="118"/>
      <c r="F31" s="119"/>
      <c r="G31" s="116"/>
      <c r="H31" s="25"/>
    </row>
    <row r="32" spans="1:8" ht="20.75" customHeight="1">
      <c r="A32" s="28">
        <v>5</v>
      </c>
      <c r="B32" s="112"/>
      <c r="C32" s="113"/>
      <c r="D32" s="113"/>
      <c r="E32" s="118"/>
      <c r="F32" s="119"/>
      <c r="G32" s="116"/>
      <c r="H32" s="25"/>
    </row>
    <row r="33" spans="1:9" ht="20.75" customHeight="1">
      <c r="A33" s="28">
        <v>6</v>
      </c>
      <c r="B33" s="112"/>
      <c r="C33" s="113"/>
      <c r="D33" s="113"/>
      <c r="E33" s="118"/>
      <c r="F33" s="119"/>
      <c r="G33" s="116"/>
      <c r="H33" s="25"/>
    </row>
    <row r="34" spans="1:9" ht="20.75" customHeight="1">
      <c r="A34" s="28">
        <v>7</v>
      </c>
      <c r="B34" s="112"/>
      <c r="C34" s="113"/>
      <c r="D34" s="113"/>
      <c r="E34" s="118"/>
      <c r="F34" s="119"/>
      <c r="G34" s="116"/>
      <c r="H34" s="25"/>
    </row>
    <row r="35" spans="1:9" ht="20.75" customHeight="1">
      <c r="A35" s="28">
        <v>8</v>
      </c>
      <c r="B35" s="112"/>
      <c r="C35" s="113"/>
      <c r="D35" s="113"/>
      <c r="E35" s="118"/>
      <c r="F35" s="119"/>
      <c r="G35" s="116"/>
      <c r="H35" s="25"/>
    </row>
    <row r="36" spans="1:9" ht="20.75" customHeight="1">
      <c r="A36" s="28">
        <v>9</v>
      </c>
      <c r="B36" s="112"/>
      <c r="C36" s="113"/>
      <c r="D36" s="113"/>
      <c r="E36" s="118"/>
      <c r="F36" s="119"/>
      <c r="G36" s="116"/>
      <c r="H36" s="25"/>
    </row>
    <row r="37" spans="1:9" ht="20.75" customHeight="1">
      <c r="A37" s="28">
        <v>10</v>
      </c>
      <c r="B37" s="112"/>
      <c r="C37" s="113"/>
      <c r="D37" s="113"/>
      <c r="E37" s="118"/>
      <c r="F37" s="119"/>
      <c r="G37" s="116"/>
      <c r="H37" s="25"/>
    </row>
    <row r="38" spans="1:9" ht="20.75" customHeight="1">
      <c r="A38" s="28">
        <v>11</v>
      </c>
      <c r="B38" s="112"/>
      <c r="C38" s="113"/>
      <c r="D38" s="113"/>
      <c r="E38" s="118"/>
      <c r="F38" s="119"/>
      <c r="G38" s="116"/>
      <c r="H38" s="25"/>
    </row>
    <row r="39" spans="1:9" ht="20.75" customHeight="1">
      <c r="A39" s="28">
        <v>12</v>
      </c>
      <c r="B39" s="112"/>
      <c r="C39" s="113"/>
      <c r="D39" s="113"/>
      <c r="E39" s="118"/>
      <c r="F39" s="119"/>
      <c r="G39" s="116"/>
      <c r="H39" s="25"/>
    </row>
    <row r="40" spans="1:9" ht="20.75" customHeight="1">
      <c r="A40" s="28">
        <v>13</v>
      </c>
      <c r="B40" s="112"/>
      <c r="C40" s="113"/>
      <c r="D40" s="113"/>
      <c r="E40" s="118"/>
      <c r="F40" s="119"/>
      <c r="G40" s="116"/>
      <c r="H40" s="25"/>
    </row>
    <row r="41" spans="1:9" ht="20.75" customHeight="1">
      <c r="A41" s="28">
        <v>14</v>
      </c>
      <c r="B41" s="112"/>
      <c r="C41" s="113"/>
      <c r="D41" s="113"/>
      <c r="E41" s="118"/>
      <c r="F41" s="119"/>
      <c r="G41" s="116"/>
      <c r="H41" s="25"/>
    </row>
    <row r="42" spans="1:9" ht="20.75" customHeight="1" thickBot="1">
      <c r="A42" s="29">
        <v>15</v>
      </c>
      <c r="B42" s="114"/>
      <c r="C42" s="115"/>
      <c r="D42" s="115"/>
      <c r="E42" s="120"/>
      <c r="F42" s="120"/>
      <c r="G42" s="117"/>
      <c r="H42" s="25"/>
    </row>
    <row r="43" spans="1:9" ht="13.5" thickBot="1">
      <c r="B43" s="235" t="s">
        <v>48</v>
      </c>
      <c r="C43" s="236"/>
      <c r="D43" s="236"/>
      <c r="E43" s="236"/>
      <c r="F43" s="236"/>
      <c r="G43" s="237"/>
      <c r="I43" s="165"/>
    </row>
    <row r="44" spans="1:9" ht="7.5" customHeight="1" thickBot="1"/>
    <row r="45" spans="1:9" s="12" customFormat="1" ht="52.5" customHeight="1" thickBot="1">
      <c r="A45" s="108"/>
      <c r="B45" s="241" t="s">
        <v>125</v>
      </c>
      <c r="C45" s="242"/>
      <c r="D45" s="242"/>
      <c r="E45" s="242"/>
      <c r="F45" s="242"/>
      <c r="G45" s="243"/>
      <c r="H45" s="26"/>
    </row>
    <row r="46" spans="1:9" s="12" customFormat="1" ht="51.65" customHeight="1" thickBot="1">
      <c r="A46" s="160"/>
      <c r="B46" s="238" t="s">
        <v>97</v>
      </c>
      <c r="C46" s="239"/>
      <c r="D46" s="240"/>
      <c r="E46" s="246" t="s">
        <v>100</v>
      </c>
      <c r="F46" s="247"/>
      <c r="G46" s="248"/>
      <c r="H46" s="26"/>
    </row>
    <row r="47" spans="1:9" s="46" customFormat="1" ht="28">
      <c r="A47" s="109" t="s">
        <v>0</v>
      </c>
      <c r="B47" s="43" t="s">
        <v>37</v>
      </c>
      <c r="C47" s="44" t="s">
        <v>38</v>
      </c>
      <c r="D47" s="47" t="s">
        <v>90</v>
      </c>
      <c r="E47" s="111" t="s">
        <v>37</v>
      </c>
      <c r="F47" s="48" t="s">
        <v>38</v>
      </c>
      <c r="G47" s="110" t="s">
        <v>90</v>
      </c>
      <c r="H47" s="45"/>
    </row>
    <row r="48" spans="1:9" s="318" customFormat="1" ht="24.65" customHeight="1">
      <c r="A48" s="314" t="s">
        <v>126</v>
      </c>
      <c r="B48" s="320" t="s">
        <v>127</v>
      </c>
      <c r="C48" s="321" t="s">
        <v>128</v>
      </c>
      <c r="D48" s="321" t="s">
        <v>129</v>
      </c>
      <c r="E48" s="319" t="s">
        <v>130</v>
      </c>
      <c r="F48" s="315"/>
      <c r="G48" s="316"/>
      <c r="H48" s="317"/>
    </row>
    <row r="49" spans="1:8" ht="24.65" customHeight="1">
      <c r="A49" s="28">
        <v>1</v>
      </c>
      <c r="B49" s="150"/>
      <c r="C49" s="151"/>
      <c r="D49" s="151"/>
      <c r="E49" s="154"/>
      <c r="F49" s="155"/>
      <c r="G49" s="156"/>
      <c r="H49" s="25"/>
    </row>
    <row r="50" spans="1:8" ht="24.65" customHeight="1">
      <c r="A50" s="28">
        <v>2</v>
      </c>
      <c r="B50" s="150"/>
      <c r="C50" s="151"/>
      <c r="D50" s="151"/>
      <c r="E50" s="154"/>
      <c r="F50" s="155"/>
      <c r="G50" s="156"/>
      <c r="H50" s="25"/>
    </row>
    <row r="51" spans="1:8" ht="24.65" customHeight="1">
      <c r="A51" s="28">
        <v>3</v>
      </c>
      <c r="B51" s="150"/>
      <c r="C51" s="151"/>
      <c r="D51" s="151"/>
      <c r="E51" s="154"/>
      <c r="F51" s="155"/>
      <c r="G51" s="156"/>
      <c r="H51" s="25"/>
    </row>
    <row r="52" spans="1:8" ht="24.65" customHeight="1">
      <c r="A52" s="28">
        <v>4</v>
      </c>
      <c r="B52" s="150"/>
      <c r="C52" s="151"/>
      <c r="D52" s="151"/>
      <c r="E52" s="154"/>
      <c r="F52" s="155"/>
      <c r="G52" s="156"/>
      <c r="H52" s="25"/>
    </row>
    <row r="53" spans="1:8" ht="24.65" customHeight="1">
      <c r="A53" s="28">
        <v>5</v>
      </c>
      <c r="B53" s="150"/>
      <c r="C53" s="151"/>
      <c r="D53" s="151"/>
      <c r="E53" s="154"/>
      <c r="F53" s="155"/>
      <c r="G53" s="156"/>
      <c r="H53" s="25"/>
    </row>
    <row r="54" spans="1:8" ht="24.65" customHeight="1">
      <c r="A54" s="28">
        <v>6</v>
      </c>
      <c r="B54" s="150"/>
      <c r="C54" s="151"/>
      <c r="D54" s="151"/>
      <c r="E54" s="154"/>
      <c r="F54" s="155"/>
      <c r="G54" s="156"/>
      <c r="H54" s="25"/>
    </row>
    <row r="55" spans="1:8" ht="24.65" customHeight="1">
      <c r="A55" s="28">
        <v>7</v>
      </c>
      <c r="B55" s="150"/>
      <c r="C55" s="151"/>
      <c r="D55" s="151"/>
      <c r="E55" s="154"/>
      <c r="F55" s="155"/>
      <c r="G55" s="156"/>
      <c r="H55" s="25"/>
    </row>
    <row r="56" spans="1:8" ht="24.65" customHeight="1" thickBot="1">
      <c r="A56" s="29">
        <v>8</v>
      </c>
      <c r="B56" s="152"/>
      <c r="C56" s="153"/>
      <c r="D56" s="153"/>
      <c r="E56" s="157"/>
      <c r="F56" s="158"/>
      <c r="G56" s="159"/>
      <c r="H56" s="25"/>
    </row>
    <row r="57" spans="1:8" ht="23.5" customHeight="1" thickBot="1">
      <c r="B57" s="235" t="s">
        <v>48</v>
      </c>
      <c r="C57" s="236"/>
      <c r="D57" s="236"/>
      <c r="E57" s="236"/>
      <c r="F57" s="236"/>
      <c r="G57" s="237"/>
    </row>
    <row r="58" spans="1:8" ht="17.75" customHeight="1"/>
  </sheetData>
  <mergeCells count="25">
    <mergeCell ref="B43:G43"/>
    <mergeCell ref="B57:G57"/>
    <mergeCell ref="B46:D46"/>
    <mergeCell ref="B45:G45"/>
    <mergeCell ref="K16:L16"/>
    <mergeCell ref="E46:G46"/>
    <mergeCell ref="A7:A9"/>
    <mergeCell ref="E19:G19"/>
    <mergeCell ref="E26:G26"/>
    <mergeCell ref="B26:D26"/>
    <mergeCell ref="E10:G10"/>
    <mergeCell ref="E11:G12"/>
    <mergeCell ref="F15:F16"/>
    <mergeCell ref="G15:G16"/>
    <mergeCell ref="E15:E16"/>
    <mergeCell ref="E13:E14"/>
    <mergeCell ref="F13:F14"/>
    <mergeCell ref="B1:G1"/>
    <mergeCell ref="B7:G7"/>
    <mergeCell ref="B9:G9"/>
    <mergeCell ref="B2:G2"/>
    <mergeCell ref="B3:G3"/>
    <mergeCell ref="B4:G4"/>
    <mergeCell ref="B5:G5"/>
    <mergeCell ref="B8:G8"/>
  </mergeCells>
  <phoneticPr fontId="2"/>
  <dataValidations count="1">
    <dataValidation type="list" allowBlank="1" showInputMessage="1" showErrorMessage="1" sqref="H2" xr:uid="{00000000-0002-0000-0300-000000000000}">
      <formula1>#REF!</formula1>
    </dataValidation>
  </dataValidations>
  <printOptions horizontalCentered="1" verticalCentered="1"/>
  <pageMargins left="0.39370078740157483" right="0.39370078740157483" top="0.39370078740157483" bottom="0.39370078740157483" header="0.31496062992125984" footer="0.31496062992125984"/>
  <pageSetup paperSize="9" scale="63"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68"/>
  <sheetViews>
    <sheetView view="pageBreakPreview" topLeftCell="A10" zoomScaleNormal="100" zoomScaleSheetLayoutView="100" workbookViewId="0">
      <selection activeCell="C2" sqref="C2:I2"/>
    </sheetView>
  </sheetViews>
  <sheetFormatPr defaultColWidth="10.90625" defaultRowHeight="13"/>
  <cols>
    <col min="1" max="2" width="6.1796875" customWidth="1"/>
    <col min="3" max="3" width="16.81640625" customWidth="1"/>
    <col min="4" max="4" width="20.453125" customWidth="1"/>
    <col min="5" max="5" width="8.1796875" customWidth="1"/>
    <col min="6" max="6" width="7.6328125" customWidth="1"/>
    <col min="7" max="7" width="16.81640625" customWidth="1"/>
    <col min="8" max="8" width="20.453125" customWidth="1"/>
    <col min="9" max="9" width="8.1796875" customWidth="1"/>
    <col min="10" max="10" width="1.81640625" customWidth="1"/>
  </cols>
  <sheetData>
    <row r="1" spans="1:10" s="164" customFormat="1" ht="41.25" customHeight="1">
      <c r="A1" s="270" t="s">
        <v>1</v>
      </c>
      <c r="B1" s="271"/>
      <c r="C1" s="263" t="s">
        <v>116</v>
      </c>
      <c r="D1" s="264"/>
      <c r="E1" s="264"/>
      <c r="F1" s="264"/>
      <c r="G1" s="264"/>
      <c r="H1" s="264"/>
      <c r="I1" s="265"/>
    </row>
    <row r="2" spans="1:10" ht="22.25" customHeight="1">
      <c r="A2" s="272" t="s">
        <v>2</v>
      </c>
      <c r="B2" s="273"/>
      <c r="C2" s="266" t="str">
        <f>大会要項!C11</f>
        <v>押切川公園体育館</v>
      </c>
      <c r="D2" s="266"/>
      <c r="E2" s="266"/>
      <c r="F2" s="266"/>
      <c r="G2" s="266"/>
      <c r="H2" s="266"/>
      <c r="I2" s="267"/>
    </row>
    <row r="3" spans="1:10" ht="20.149999999999999" customHeight="1">
      <c r="A3" s="272" t="s">
        <v>58</v>
      </c>
      <c r="B3" s="273"/>
      <c r="C3" s="268"/>
      <c r="D3" s="268"/>
      <c r="E3" s="268"/>
      <c r="F3" s="268"/>
      <c r="G3" s="268"/>
      <c r="H3" s="268"/>
      <c r="I3" s="269"/>
      <c r="J3" s="2"/>
    </row>
    <row r="4" spans="1:10" ht="20.149999999999999" customHeight="1" thickBot="1">
      <c r="A4" s="253" t="s">
        <v>4</v>
      </c>
      <c r="B4" s="254"/>
      <c r="C4" s="304"/>
      <c r="D4" s="305"/>
      <c r="E4" s="306"/>
      <c r="F4" s="307" t="s">
        <v>5</v>
      </c>
      <c r="G4" s="308"/>
      <c r="H4" s="309"/>
      <c r="I4" s="310"/>
      <c r="J4" s="2"/>
    </row>
    <row r="5" spans="1:10" ht="10.5" customHeight="1" thickBot="1"/>
    <row r="6" spans="1:10" ht="31.25" customHeight="1">
      <c r="A6" s="257" t="s">
        <v>34</v>
      </c>
      <c r="B6" s="258"/>
      <c r="C6" s="197" t="s">
        <v>49</v>
      </c>
      <c r="D6" s="198"/>
      <c r="E6" s="198"/>
      <c r="F6" s="198"/>
      <c r="G6" s="198"/>
      <c r="H6" s="198"/>
      <c r="I6" s="199"/>
    </row>
    <row r="7" spans="1:10" ht="20.149999999999999" customHeight="1" thickBot="1">
      <c r="A7" s="259"/>
      <c r="B7" s="260"/>
      <c r="C7" s="200" t="s">
        <v>48</v>
      </c>
      <c r="D7" s="200"/>
      <c r="E7" s="200"/>
      <c r="F7" s="200"/>
      <c r="G7" s="200"/>
      <c r="H7" s="200"/>
      <c r="I7" s="201"/>
    </row>
    <row r="8" spans="1:10" ht="33.75" customHeight="1">
      <c r="A8" s="123" t="s">
        <v>50</v>
      </c>
      <c r="B8" s="37"/>
    </row>
    <row r="9" spans="1:10" ht="21" customHeight="1">
      <c r="A9" s="261" t="s">
        <v>43</v>
      </c>
      <c r="B9" s="262"/>
      <c r="C9" s="19" t="s">
        <v>40</v>
      </c>
      <c r="D9" s="20" t="s">
        <v>41</v>
      </c>
      <c r="E9" s="302" t="s">
        <v>77</v>
      </c>
      <c r="F9" s="303"/>
      <c r="G9" s="18" t="s">
        <v>42</v>
      </c>
    </row>
    <row r="10" spans="1:10" ht="21" customHeight="1">
      <c r="A10" s="261" t="s">
        <v>42</v>
      </c>
      <c r="B10" s="262"/>
      <c r="C10" s="18"/>
      <c r="D10" s="18"/>
      <c r="E10" s="261"/>
      <c r="F10" s="262"/>
      <c r="G10" s="18">
        <f ca="1">SUM(C10:G10)</f>
        <v>0</v>
      </c>
    </row>
    <row r="11" spans="1:10" ht="13.5" thickBot="1"/>
    <row r="12" spans="1:10" s="12" customFormat="1" ht="35" customHeight="1" thickBot="1">
      <c r="A12" s="294" t="s">
        <v>0</v>
      </c>
      <c r="B12" s="121" t="s">
        <v>91</v>
      </c>
      <c r="C12" s="122"/>
      <c r="D12" s="122"/>
      <c r="E12" s="122"/>
      <c r="F12" s="291" t="s">
        <v>102</v>
      </c>
      <c r="G12" s="292"/>
      <c r="H12" s="292"/>
      <c r="I12" s="293"/>
      <c r="J12" s="26"/>
    </row>
    <row r="13" spans="1:10" ht="30.65" customHeight="1">
      <c r="A13" s="295"/>
      <c r="B13" s="27" t="s">
        <v>52</v>
      </c>
      <c r="C13" s="14" t="s">
        <v>37</v>
      </c>
      <c r="D13" s="15" t="s">
        <v>38</v>
      </c>
      <c r="E13" s="99" t="s">
        <v>90</v>
      </c>
      <c r="F13" s="133" t="s">
        <v>52</v>
      </c>
      <c r="G13" s="13" t="s">
        <v>37</v>
      </c>
      <c r="H13" s="13" t="s">
        <v>38</v>
      </c>
      <c r="I13" s="134" t="s">
        <v>90</v>
      </c>
      <c r="J13" s="24"/>
    </row>
    <row r="14" spans="1:10" ht="17.75" customHeight="1">
      <c r="A14" s="249">
        <v>1</v>
      </c>
      <c r="B14" s="255"/>
      <c r="C14" s="141"/>
      <c r="D14" s="142"/>
      <c r="E14" s="143"/>
      <c r="F14" s="286"/>
      <c r="G14" s="124"/>
      <c r="H14" s="125"/>
      <c r="I14" s="126"/>
      <c r="J14" s="25"/>
    </row>
    <row r="15" spans="1:10" ht="17.75" customHeight="1">
      <c r="A15" s="251"/>
      <c r="B15" s="256"/>
      <c r="C15" s="144"/>
      <c r="D15" s="145"/>
      <c r="E15" s="146"/>
      <c r="F15" s="287"/>
      <c r="G15" s="127"/>
      <c r="H15" s="128"/>
      <c r="I15" s="129"/>
      <c r="J15" s="25"/>
    </row>
    <row r="16" spans="1:10" ht="17.75" customHeight="1">
      <c r="A16" s="249">
        <v>2</v>
      </c>
      <c r="B16" s="255"/>
      <c r="C16" s="141"/>
      <c r="D16" s="142"/>
      <c r="E16" s="143"/>
      <c r="F16" s="286"/>
      <c r="G16" s="124"/>
      <c r="H16" s="125"/>
      <c r="I16" s="126"/>
      <c r="J16" s="25"/>
    </row>
    <row r="17" spans="1:10" ht="17.75" customHeight="1">
      <c r="A17" s="251"/>
      <c r="B17" s="256"/>
      <c r="C17" s="144"/>
      <c r="D17" s="145"/>
      <c r="E17" s="146"/>
      <c r="F17" s="287"/>
      <c r="G17" s="127"/>
      <c r="H17" s="128"/>
      <c r="I17" s="129"/>
      <c r="J17" s="25"/>
    </row>
    <row r="18" spans="1:10" ht="17.75" customHeight="1">
      <c r="A18" s="249">
        <v>3</v>
      </c>
      <c r="B18" s="255"/>
      <c r="C18" s="141"/>
      <c r="D18" s="142"/>
      <c r="E18" s="143"/>
      <c r="F18" s="286"/>
      <c r="G18" s="124"/>
      <c r="H18" s="125"/>
      <c r="I18" s="126"/>
      <c r="J18" s="25"/>
    </row>
    <row r="19" spans="1:10" ht="17.75" customHeight="1">
      <c r="A19" s="251"/>
      <c r="B19" s="256"/>
      <c r="C19" s="144"/>
      <c r="D19" s="145"/>
      <c r="E19" s="146"/>
      <c r="F19" s="287"/>
      <c r="G19" s="127"/>
      <c r="H19" s="128"/>
      <c r="I19" s="129"/>
      <c r="J19" s="25"/>
    </row>
    <row r="20" spans="1:10" ht="17.75" customHeight="1">
      <c r="A20" s="249">
        <v>4</v>
      </c>
      <c r="B20" s="255"/>
      <c r="C20" s="141"/>
      <c r="D20" s="142"/>
      <c r="E20" s="143"/>
      <c r="F20" s="286"/>
      <c r="G20" s="124"/>
      <c r="H20" s="125"/>
      <c r="I20" s="126"/>
      <c r="J20" s="25"/>
    </row>
    <row r="21" spans="1:10" ht="17.75" customHeight="1">
      <c r="A21" s="251"/>
      <c r="B21" s="256"/>
      <c r="C21" s="144"/>
      <c r="D21" s="145"/>
      <c r="E21" s="146"/>
      <c r="F21" s="287"/>
      <c r="G21" s="127"/>
      <c r="H21" s="128"/>
      <c r="I21" s="129"/>
      <c r="J21" s="25"/>
    </row>
    <row r="22" spans="1:10" ht="17.75" customHeight="1">
      <c r="A22" s="249">
        <v>5</v>
      </c>
      <c r="B22" s="255"/>
      <c r="C22" s="141"/>
      <c r="D22" s="142"/>
      <c r="E22" s="143"/>
      <c r="F22" s="286"/>
      <c r="G22" s="124"/>
      <c r="H22" s="125"/>
      <c r="I22" s="126"/>
      <c r="J22" s="25"/>
    </row>
    <row r="23" spans="1:10" ht="17.75" customHeight="1">
      <c r="A23" s="251"/>
      <c r="B23" s="256"/>
      <c r="C23" s="144"/>
      <c r="D23" s="145"/>
      <c r="E23" s="146"/>
      <c r="F23" s="287"/>
      <c r="G23" s="127"/>
      <c r="H23" s="128"/>
      <c r="I23" s="129"/>
      <c r="J23" s="25"/>
    </row>
    <row r="24" spans="1:10" ht="17.75" customHeight="1">
      <c r="A24" s="249">
        <v>6</v>
      </c>
      <c r="B24" s="255"/>
      <c r="C24" s="141"/>
      <c r="D24" s="142"/>
      <c r="E24" s="143"/>
      <c r="F24" s="286"/>
      <c r="G24" s="124"/>
      <c r="H24" s="125"/>
      <c r="I24" s="126"/>
      <c r="J24" s="25"/>
    </row>
    <row r="25" spans="1:10" ht="17.75" customHeight="1">
      <c r="A25" s="251"/>
      <c r="B25" s="256"/>
      <c r="C25" s="144"/>
      <c r="D25" s="145"/>
      <c r="E25" s="146"/>
      <c r="F25" s="287"/>
      <c r="G25" s="127"/>
      <c r="H25" s="128"/>
      <c r="I25" s="129"/>
      <c r="J25" s="25"/>
    </row>
    <row r="26" spans="1:10" ht="17.75" customHeight="1">
      <c r="A26" s="249">
        <v>7</v>
      </c>
      <c r="B26" s="255"/>
      <c r="C26" s="141"/>
      <c r="D26" s="142"/>
      <c r="E26" s="143"/>
      <c r="F26" s="286"/>
      <c r="G26" s="124"/>
      <c r="H26" s="125"/>
      <c r="I26" s="126"/>
      <c r="J26" s="25"/>
    </row>
    <row r="27" spans="1:10" ht="17.75" customHeight="1">
      <c r="A27" s="251"/>
      <c r="B27" s="256"/>
      <c r="C27" s="144"/>
      <c r="D27" s="145"/>
      <c r="E27" s="146"/>
      <c r="F27" s="287"/>
      <c r="G27" s="127"/>
      <c r="H27" s="128"/>
      <c r="I27" s="129"/>
      <c r="J27" s="25"/>
    </row>
    <row r="28" spans="1:10" ht="17.75" customHeight="1">
      <c r="A28" s="249">
        <v>8</v>
      </c>
      <c r="B28" s="255"/>
      <c r="C28" s="141"/>
      <c r="D28" s="142"/>
      <c r="E28" s="143"/>
      <c r="F28" s="286"/>
      <c r="G28" s="124"/>
      <c r="H28" s="125"/>
      <c r="I28" s="126"/>
      <c r="J28" s="25"/>
    </row>
    <row r="29" spans="1:10" ht="17.75" customHeight="1">
      <c r="A29" s="251"/>
      <c r="B29" s="256"/>
      <c r="C29" s="144"/>
      <c r="D29" s="145"/>
      <c r="E29" s="146"/>
      <c r="F29" s="287"/>
      <c r="G29" s="127"/>
      <c r="H29" s="128"/>
      <c r="I29" s="129"/>
      <c r="J29" s="25"/>
    </row>
    <row r="30" spans="1:10" ht="17.75" customHeight="1">
      <c r="A30" s="249">
        <v>9</v>
      </c>
      <c r="B30" s="255"/>
      <c r="C30" s="141"/>
      <c r="D30" s="142"/>
      <c r="E30" s="143"/>
      <c r="F30" s="286"/>
      <c r="G30" s="124"/>
      <c r="H30" s="125"/>
      <c r="I30" s="126"/>
      <c r="J30" s="25"/>
    </row>
    <row r="31" spans="1:10" ht="17.75" customHeight="1">
      <c r="A31" s="251"/>
      <c r="B31" s="256"/>
      <c r="C31" s="144"/>
      <c r="D31" s="145"/>
      <c r="E31" s="146"/>
      <c r="F31" s="287"/>
      <c r="G31" s="127"/>
      <c r="H31" s="128"/>
      <c r="I31" s="129"/>
      <c r="J31" s="25"/>
    </row>
    <row r="32" spans="1:10" ht="17.75" customHeight="1">
      <c r="A32" s="249">
        <v>10</v>
      </c>
      <c r="B32" s="255"/>
      <c r="C32" s="141"/>
      <c r="D32" s="142"/>
      <c r="E32" s="143"/>
      <c r="F32" s="286"/>
      <c r="G32" s="124"/>
      <c r="H32" s="125"/>
      <c r="I32" s="126"/>
      <c r="J32" s="25"/>
    </row>
    <row r="33" spans="1:10" ht="17.399999999999999" customHeight="1" thickBot="1">
      <c r="A33" s="250"/>
      <c r="B33" s="301"/>
      <c r="C33" s="147"/>
      <c r="D33" s="148"/>
      <c r="E33" s="149"/>
      <c r="F33" s="299"/>
      <c r="G33" s="130"/>
      <c r="H33" s="131"/>
      <c r="I33" s="132"/>
      <c r="J33" s="25"/>
    </row>
    <row r="34" spans="1:10" ht="17.399999999999999" hidden="1" customHeight="1">
      <c r="A34" s="252">
        <v>11</v>
      </c>
      <c r="B34" s="252"/>
      <c r="C34" s="135"/>
      <c r="D34" s="136"/>
      <c r="E34" s="137"/>
      <c r="F34" s="300"/>
      <c r="G34" s="138"/>
      <c r="H34" s="139"/>
      <c r="I34" s="140"/>
      <c r="J34" s="25"/>
    </row>
    <row r="35" spans="1:10" ht="17.399999999999999" hidden="1" customHeight="1">
      <c r="A35" s="251"/>
      <c r="B35" s="251"/>
      <c r="C35" s="17"/>
      <c r="D35" s="16"/>
      <c r="E35" s="32"/>
      <c r="F35" s="287"/>
      <c r="G35" s="127"/>
      <c r="H35" s="128"/>
      <c r="I35" s="129"/>
      <c r="J35" s="25"/>
    </row>
    <row r="36" spans="1:10" ht="17.75" hidden="1" customHeight="1">
      <c r="A36" s="249">
        <v>12</v>
      </c>
      <c r="B36" s="249"/>
      <c r="C36" s="34"/>
      <c r="D36" s="35"/>
      <c r="E36" s="36"/>
      <c r="F36" s="286"/>
      <c r="G36" s="124"/>
      <c r="H36" s="125"/>
      <c r="I36" s="126"/>
      <c r="J36" s="25"/>
    </row>
    <row r="37" spans="1:10" ht="17.75" hidden="1" customHeight="1">
      <c r="A37" s="251"/>
      <c r="B37" s="251"/>
      <c r="C37" s="17"/>
      <c r="D37" s="16"/>
      <c r="E37" s="32"/>
      <c r="F37" s="287"/>
      <c r="G37" s="127"/>
      <c r="H37" s="128"/>
      <c r="I37" s="129"/>
      <c r="J37" s="25"/>
    </row>
    <row r="38" spans="1:10" ht="17.75" hidden="1" customHeight="1">
      <c r="A38" s="249">
        <v>13</v>
      </c>
      <c r="B38" s="249"/>
      <c r="C38" s="34"/>
      <c r="D38" s="35"/>
      <c r="E38" s="36"/>
      <c r="F38" s="286"/>
      <c r="G38" s="124"/>
      <c r="H38" s="125"/>
      <c r="I38" s="126"/>
      <c r="J38" s="25"/>
    </row>
    <row r="39" spans="1:10" ht="17.75" hidden="1" customHeight="1">
      <c r="A39" s="251"/>
      <c r="B39" s="251"/>
      <c r="C39" s="17"/>
      <c r="D39" s="16"/>
      <c r="E39" s="32"/>
      <c r="F39" s="287"/>
      <c r="G39" s="127"/>
      <c r="H39" s="128"/>
      <c r="I39" s="129"/>
      <c r="J39" s="25"/>
    </row>
    <row r="40" spans="1:10" ht="17.75" hidden="1" customHeight="1">
      <c r="A40" s="249">
        <v>14</v>
      </c>
      <c r="B40" s="249"/>
      <c r="C40" s="34"/>
      <c r="D40" s="35"/>
      <c r="E40" s="36"/>
      <c r="F40" s="286"/>
      <c r="G40" s="124"/>
      <c r="H40" s="125"/>
      <c r="I40" s="126"/>
      <c r="J40" s="25"/>
    </row>
    <row r="41" spans="1:10" ht="17.75" hidden="1" customHeight="1">
      <c r="A41" s="251"/>
      <c r="B41" s="251"/>
      <c r="C41" s="17"/>
      <c r="D41" s="16"/>
      <c r="E41" s="32"/>
      <c r="F41" s="287"/>
      <c r="G41" s="127"/>
      <c r="H41" s="128"/>
      <c r="I41" s="129"/>
      <c r="J41" s="25"/>
    </row>
    <row r="42" spans="1:10" ht="17.75" hidden="1" customHeight="1">
      <c r="A42" s="249">
        <v>15</v>
      </c>
      <c r="B42" s="249"/>
      <c r="C42" s="34"/>
      <c r="D42" s="35"/>
      <c r="E42" s="36"/>
      <c r="F42" s="286"/>
      <c r="G42" s="124"/>
      <c r="H42" s="125"/>
      <c r="I42" s="126"/>
      <c r="J42" s="25"/>
    </row>
    <row r="43" spans="1:10" ht="17.75" hidden="1" customHeight="1" thickBot="1">
      <c r="A43" s="250"/>
      <c r="B43" s="250"/>
      <c r="C43" s="30"/>
      <c r="D43" s="31"/>
      <c r="E43" s="33"/>
      <c r="F43" s="299"/>
      <c r="G43" s="130"/>
      <c r="H43" s="131"/>
      <c r="I43" s="132"/>
      <c r="J43" s="25"/>
    </row>
    <row r="44" spans="1:10" ht="17.75" customHeight="1"/>
    <row r="45" spans="1:10" ht="13.5" thickBot="1"/>
    <row r="46" spans="1:10" s="12" customFormat="1" ht="41" customHeight="1" thickBot="1">
      <c r="A46" s="288" t="s">
        <v>108</v>
      </c>
      <c r="B46" s="289"/>
      <c r="C46" s="289"/>
      <c r="D46" s="289"/>
      <c r="E46" s="289"/>
      <c r="F46" s="289"/>
      <c r="G46" s="289"/>
      <c r="H46" s="289"/>
      <c r="I46" s="290"/>
      <c r="J46" s="26"/>
    </row>
    <row r="47" spans="1:10" s="72" customFormat="1" ht="35.4" customHeight="1">
      <c r="A47" s="69" t="s">
        <v>0</v>
      </c>
      <c r="B47" s="70" t="s">
        <v>52</v>
      </c>
      <c r="C47" s="71" t="s">
        <v>37</v>
      </c>
      <c r="D47" s="71" t="s">
        <v>38</v>
      </c>
      <c r="E47" s="100" t="s">
        <v>90</v>
      </c>
      <c r="F47" s="296" t="s">
        <v>39</v>
      </c>
      <c r="G47" s="297"/>
      <c r="H47" s="297"/>
      <c r="I47" s="298"/>
      <c r="J47" s="24"/>
    </row>
    <row r="48" spans="1:10" ht="17.75" customHeight="1">
      <c r="A48" s="249">
        <v>1</v>
      </c>
      <c r="B48" s="249"/>
      <c r="C48" s="34"/>
      <c r="D48" s="35"/>
      <c r="E48" s="36"/>
      <c r="F48" s="274"/>
      <c r="G48" s="275"/>
      <c r="H48" s="275"/>
      <c r="I48" s="276"/>
      <c r="J48" s="25"/>
    </row>
    <row r="49" spans="1:10" ht="17.75" customHeight="1">
      <c r="A49" s="251"/>
      <c r="B49" s="251"/>
      <c r="C49" s="17"/>
      <c r="D49" s="16"/>
      <c r="E49" s="32"/>
      <c r="F49" s="283"/>
      <c r="G49" s="284"/>
      <c r="H49" s="284"/>
      <c r="I49" s="285"/>
      <c r="J49" s="25"/>
    </row>
    <row r="50" spans="1:10" ht="17.75" customHeight="1">
      <c r="A50" s="249">
        <v>2</v>
      </c>
      <c r="B50" s="249"/>
      <c r="C50" s="34"/>
      <c r="D50" s="35"/>
      <c r="E50" s="36"/>
      <c r="F50" s="274"/>
      <c r="G50" s="275"/>
      <c r="H50" s="275"/>
      <c r="I50" s="276"/>
      <c r="J50" s="25"/>
    </row>
    <row r="51" spans="1:10" ht="17.75" customHeight="1">
      <c r="A51" s="251"/>
      <c r="B51" s="251"/>
      <c r="C51" s="17"/>
      <c r="D51" s="16"/>
      <c r="E51" s="32"/>
      <c r="F51" s="283"/>
      <c r="G51" s="284"/>
      <c r="H51" s="284"/>
      <c r="I51" s="285"/>
      <c r="J51" s="25"/>
    </row>
    <row r="52" spans="1:10" ht="17.75" customHeight="1">
      <c r="A52" s="249">
        <v>3</v>
      </c>
      <c r="B52" s="249"/>
      <c r="C52" s="34"/>
      <c r="D52" s="35"/>
      <c r="E52" s="36"/>
      <c r="F52" s="274"/>
      <c r="G52" s="275"/>
      <c r="H52" s="275"/>
      <c r="I52" s="276"/>
      <c r="J52" s="25"/>
    </row>
    <row r="53" spans="1:10" ht="17.75" customHeight="1">
      <c r="A53" s="251"/>
      <c r="B53" s="251"/>
      <c r="C53" s="17"/>
      <c r="D53" s="16"/>
      <c r="E53" s="32"/>
      <c r="F53" s="283"/>
      <c r="G53" s="284"/>
      <c r="H53" s="284"/>
      <c r="I53" s="285"/>
      <c r="J53" s="25"/>
    </row>
    <row r="54" spans="1:10" ht="17.75" customHeight="1">
      <c r="A54" s="249">
        <v>4</v>
      </c>
      <c r="B54" s="249"/>
      <c r="C54" s="34"/>
      <c r="D54" s="35"/>
      <c r="E54" s="36"/>
      <c r="F54" s="274"/>
      <c r="G54" s="275"/>
      <c r="H54" s="275"/>
      <c r="I54" s="276"/>
      <c r="J54" s="25"/>
    </row>
    <row r="55" spans="1:10" ht="17.75" customHeight="1">
      <c r="A55" s="251"/>
      <c r="B55" s="251"/>
      <c r="C55" s="17"/>
      <c r="D55" s="16"/>
      <c r="E55" s="32"/>
      <c r="F55" s="283"/>
      <c r="G55" s="284"/>
      <c r="H55" s="284"/>
      <c r="I55" s="285"/>
      <c r="J55" s="25"/>
    </row>
    <row r="56" spans="1:10" ht="17.75" customHeight="1">
      <c r="A56" s="249">
        <v>5</v>
      </c>
      <c r="B56" s="249"/>
      <c r="C56" s="34"/>
      <c r="D56" s="35"/>
      <c r="E56" s="36"/>
      <c r="F56" s="274"/>
      <c r="G56" s="275"/>
      <c r="H56" s="275"/>
      <c r="I56" s="276"/>
      <c r="J56" s="25"/>
    </row>
    <row r="57" spans="1:10" ht="17.399999999999999" customHeight="1" thickBot="1">
      <c r="A57" s="250"/>
      <c r="B57" s="250"/>
      <c r="C57" s="30"/>
      <c r="D57" s="31"/>
      <c r="E57" s="33"/>
      <c r="F57" s="277"/>
      <c r="G57" s="278"/>
      <c r="H57" s="278"/>
      <c r="I57" s="279"/>
      <c r="J57" s="25"/>
    </row>
    <row r="58" spans="1:10" ht="17.75" hidden="1" customHeight="1">
      <c r="A58" s="252">
        <v>6</v>
      </c>
      <c r="B58" s="252"/>
      <c r="C58" s="135"/>
      <c r="D58" s="136"/>
      <c r="E58" s="137"/>
      <c r="F58" s="280"/>
      <c r="G58" s="281"/>
      <c r="H58" s="281"/>
      <c r="I58" s="282"/>
      <c r="J58" s="25"/>
    </row>
    <row r="59" spans="1:10" ht="17.75" hidden="1" customHeight="1">
      <c r="A59" s="251"/>
      <c r="B59" s="251"/>
      <c r="C59" s="17"/>
      <c r="D59" s="16"/>
      <c r="E59" s="32"/>
      <c r="F59" s="283"/>
      <c r="G59" s="284"/>
      <c r="H59" s="284"/>
      <c r="I59" s="285"/>
      <c r="J59" s="25"/>
    </row>
    <row r="60" spans="1:10" ht="17.75" hidden="1" customHeight="1">
      <c r="A60" s="249">
        <v>7</v>
      </c>
      <c r="B60" s="249"/>
      <c r="C60" s="34"/>
      <c r="D60" s="35"/>
      <c r="E60" s="36"/>
      <c r="F60" s="274"/>
      <c r="G60" s="275"/>
      <c r="H60" s="275"/>
      <c r="I60" s="276"/>
      <c r="J60" s="25"/>
    </row>
    <row r="61" spans="1:10" ht="17.75" hidden="1" customHeight="1">
      <c r="A61" s="251"/>
      <c r="B61" s="251"/>
      <c r="C61" s="17"/>
      <c r="D61" s="16"/>
      <c r="E61" s="32"/>
      <c r="F61" s="283"/>
      <c r="G61" s="284"/>
      <c r="H61" s="284"/>
      <c r="I61" s="285"/>
      <c r="J61" s="25"/>
    </row>
    <row r="62" spans="1:10" ht="17.75" hidden="1" customHeight="1">
      <c r="A62" s="249">
        <v>8</v>
      </c>
      <c r="B62" s="249"/>
      <c r="C62" s="34"/>
      <c r="D62" s="35"/>
      <c r="E62" s="36"/>
      <c r="F62" s="274"/>
      <c r="G62" s="275"/>
      <c r="H62" s="275"/>
      <c r="I62" s="276"/>
      <c r="J62" s="25"/>
    </row>
    <row r="63" spans="1:10" ht="17.75" hidden="1" customHeight="1">
      <c r="A63" s="251"/>
      <c r="B63" s="251"/>
      <c r="C63" s="17"/>
      <c r="D63" s="16"/>
      <c r="E63" s="32"/>
      <c r="F63" s="283"/>
      <c r="G63" s="284"/>
      <c r="H63" s="284"/>
      <c r="I63" s="285"/>
      <c r="J63" s="25"/>
    </row>
    <row r="64" spans="1:10" ht="17.75" hidden="1" customHeight="1">
      <c r="A64" s="249">
        <v>9</v>
      </c>
      <c r="B64" s="249"/>
      <c r="C64" s="34"/>
      <c r="D64" s="35"/>
      <c r="E64" s="36"/>
      <c r="F64" s="274"/>
      <c r="G64" s="275"/>
      <c r="H64" s="275"/>
      <c r="I64" s="276"/>
      <c r="J64" s="25"/>
    </row>
    <row r="65" spans="1:10" ht="17.75" hidden="1" customHeight="1">
      <c r="A65" s="251"/>
      <c r="B65" s="251"/>
      <c r="C65" s="17"/>
      <c r="D65" s="16"/>
      <c r="E65" s="32"/>
      <c r="F65" s="283"/>
      <c r="G65" s="284"/>
      <c r="H65" s="284"/>
      <c r="I65" s="285"/>
      <c r="J65" s="25"/>
    </row>
    <row r="66" spans="1:10" ht="17.75" hidden="1" customHeight="1">
      <c r="A66" s="249">
        <v>10</v>
      </c>
      <c r="B66" s="249"/>
      <c r="C66" s="34"/>
      <c r="D66" s="35"/>
      <c r="E66" s="36"/>
      <c r="F66" s="274"/>
      <c r="G66" s="275"/>
      <c r="H66" s="275"/>
      <c r="I66" s="276"/>
      <c r="J66" s="25"/>
    </row>
    <row r="67" spans="1:10" ht="17.75" hidden="1" customHeight="1" thickBot="1">
      <c r="A67" s="250"/>
      <c r="B67" s="250"/>
      <c r="C67" s="30"/>
      <c r="D67" s="31"/>
      <c r="E67" s="33"/>
      <c r="F67" s="277"/>
      <c r="G67" s="278"/>
      <c r="H67" s="278"/>
      <c r="I67" s="279"/>
      <c r="J67" s="25"/>
    </row>
    <row r="68" spans="1:10" ht="17.75" customHeight="1"/>
  </sheetData>
  <mergeCells count="96">
    <mergeCell ref="E9:F9"/>
    <mergeCell ref="E10:F10"/>
    <mergeCell ref="C4:E4"/>
    <mergeCell ref="F4:G4"/>
    <mergeCell ref="H4:I4"/>
    <mergeCell ref="C6:I6"/>
    <mergeCell ref="C7:I7"/>
    <mergeCell ref="F12:I12"/>
    <mergeCell ref="A12:A13"/>
    <mergeCell ref="F47:I47"/>
    <mergeCell ref="F48:I49"/>
    <mergeCell ref="F50:I51"/>
    <mergeCell ref="F32:F33"/>
    <mergeCell ref="F34:F35"/>
    <mergeCell ref="F36:F37"/>
    <mergeCell ref="F38:F39"/>
    <mergeCell ref="F40:F41"/>
    <mergeCell ref="F42:F43"/>
    <mergeCell ref="B42:B43"/>
    <mergeCell ref="B30:B31"/>
    <mergeCell ref="B32:B33"/>
    <mergeCell ref="B34:B35"/>
    <mergeCell ref="A30:A31"/>
    <mergeCell ref="F52:I53"/>
    <mergeCell ref="F54:I55"/>
    <mergeCell ref="F14:F15"/>
    <mergeCell ref="F16:F17"/>
    <mergeCell ref="F18:F19"/>
    <mergeCell ref="F20:F21"/>
    <mergeCell ref="F22:F23"/>
    <mergeCell ref="F24:F25"/>
    <mergeCell ref="F26:F27"/>
    <mergeCell ref="F28:F29"/>
    <mergeCell ref="F30:F31"/>
    <mergeCell ref="A46:I46"/>
    <mergeCell ref="A48:A49"/>
    <mergeCell ref="B48:B49"/>
    <mergeCell ref="A50:A51"/>
    <mergeCell ref="B50:B51"/>
    <mergeCell ref="F66:I67"/>
    <mergeCell ref="F56:I57"/>
    <mergeCell ref="F58:I59"/>
    <mergeCell ref="F60:I61"/>
    <mergeCell ref="F62:I63"/>
    <mergeCell ref="F64:I65"/>
    <mergeCell ref="A64:A65"/>
    <mergeCell ref="B64:B65"/>
    <mergeCell ref="A66:A67"/>
    <mergeCell ref="B66:B67"/>
    <mergeCell ref="A58:A59"/>
    <mergeCell ref="B58:B59"/>
    <mergeCell ref="A60:A61"/>
    <mergeCell ref="B60:B61"/>
    <mergeCell ref="A62:A63"/>
    <mergeCell ref="B62:B63"/>
    <mergeCell ref="A52:A53"/>
    <mergeCell ref="B52:B53"/>
    <mergeCell ref="A54:A55"/>
    <mergeCell ref="B54:B55"/>
    <mergeCell ref="A56:A57"/>
    <mergeCell ref="B56:B57"/>
    <mergeCell ref="B26:B27"/>
    <mergeCell ref="B28:B29"/>
    <mergeCell ref="A24:A25"/>
    <mergeCell ref="A26:A27"/>
    <mergeCell ref="A28:A29"/>
    <mergeCell ref="C1:I1"/>
    <mergeCell ref="C2:I2"/>
    <mergeCell ref="C3:I3"/>
    <mergeCell ref="A1:B1"/>
    <mergeCell ref="A2:B2"/>
    <mergeCell ref="A3:B3"/>
    <mergeCell ref="A4:B4"/>
    <mergeCell ref="B22:B23"/>
    <mergeCell ref="B24:B25"/>
    <mergeCell ref="A14:A15"/>
    <mergeCell ref="A16:A17"/>
    <mergeCell ref="A18:A19"/>
    <mergeCell ref="A20:A21"/>
    <mergeCell ref="A22:A23"/>
    <mergeCell ref="A6:B7"/>
    <mergeCell ref="A9:B9"/>
    <mergeCell ref="A10:B10"/>
    <mergeCell ref="B14:B15"/>
    <mergeCell ref="B16:B17"/>
    <mergeCell ref="B18:B19"/>
    <mergeCell ref="B20:B21"/>
    <mergeCell ref="A42:A43"/>
    <mergeCell ref="B36:B37"/>
    <mergeCell ref="B38:B39"/>
    <mergeCell ref="B40:B41"/>
    <mergeCell ref="A32:A33"/>
    <mergeCell ref="A34:A35"/>
    <mergeCell ref="A36:A37"/>
    <mergeCell ref="A38:A39"/>
    <mergeCell ref="A40:A41"/>
  </mergeCells>
  <phoneticPr fontId="2"/>
  <dataValidations count="1">
    <dataValidation type="list" allowBlank="1" showInputMessage="1" showErrorMessage="1" sqref="J2" xr:uid="{00000000-0002-0000-0700-000001000000}">
      <formula1>#REF!</formula1>
    </dataValidation>
  </dataValidations>
  <printOptions horizontalCentered="1" verticalCentered="1"/>
  <pageMargins left="0.39370078740157483" right="0.39370078740157483" top="0.39370078740157483" bottom="0.3937007874015748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大会要項</vt:lpstr>
      <vt:lpstr>申込書-シングルス</vt:lpstr>
      <vt:lpstr>申込書-ダブルス</vt:lpstr>
      <vt:lpstr>'申込書-シングルス'!Print_Area</vt:lpstr>
      <vt:lpstr>'申込書-ダブルス'!Print_Area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修二 五十嵐</cp:lastModifiedBy>
  <cp:lastPrinted>2025-07-15T01:57:15Z</cp:lastPrinted>
  <dcterms:created xsi:type="dcterms:W3CDTF">2019-12-10T12:31:36Z</dcterms:created>
  <dcterms:modified xsi:type="dcterms:W3CDTF">2025-07-15T02:25:12Z</dcterms:modified>
</cp:coreProperties>
</file>