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MainDATA20250417\NEW DATA 20170529\1卓球協会\2会津卓球協会\2025年度会津\20250622  23会津総合スポーツ大会（押切）\"/>
    </mc:Choice>
  </mc:AlternateContent>
  <xr:revisionPtr revIDLastSave="0" documentId="8_{77EDF97D-E7CC-459E-811B-703E4D3DDE2E}" xr6:coauthVersionLast="47" xr6:coauthVersionMax="47" xr10:uidLastSave="{00000000-0000-0000-0000-000000000000}"/>
  <bookViews>
    <workbookView xWindow="-110" yWindow="-110" windowWidth="19420" windowHeight="10300" tabRatio="591" xr2:uid="{00000000-000D-0000-FFFF-FFFF00000000}"/>
  </bookViews>
  <sheets>
    <sheet name="大会要項" sheetId="18" r:id="rId1"/>
    <sheet name="会津総合スポーツ大会　個人種目" sheetId="16" r:id="rId2"/>
    <sheet name="会津総合スポーツ大会　団体種目" sheetId="17" r:id="rId3"/>
  </sheets>
  <externalReferences>
    <externalReference r:id="rId4"/>
    <externalReference r:id="rId5"/>
  </externalReferences>
  <definedNames>
    <definedName name="a">[1]辞書!$B$11:$J$225</definedName>
    <definedName name="_xlnm.Print_Area" localSheetId="1">'会津総合スポーツ大会　個人種目'!$B$1:$I$48</definedName>
    <definedName name="_xlnm.Print_Area" localSheetId="2">'会津総合スポーツ大会　団体種目'!$B$1:$Q$36</definedName>
    <definedName name="_xlnm.Print_Area" localSheetId="0">大会要項!$A$1:$C$23,大会要項!$A$25:$C$46</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7" l="1"/>
  <c r="E26" i="17"/>
  <c r="J27" i="17" s="1"/>
  <c r="H31" i="17" s="1"/>
  <c r="E53" i="16"/>
  <c r="C43" i="16"/>
  <c r="H40" i="16"/>
  <c r="H39" i="16"/>
  <c r="H38" i="16"/>
  <c r="E44" i="16" s="1"/>
  <c r="H37" i="16"/>
  <c r="E46" i="16" s="1"/>
</calcChain>
</file>

<file path=xl/sharedStrings.xml><?xml version="1.0" encoding="utf-8"?>
<sst xmlns="http://schemas.openxmlformats.org/spreadsheetml/2006/main" count="176" uniqueCount="142">
  <si>
    <t>所属名
(学校･スポ少･クラブ)</t>
    <phoneticPr fontId="8"/>
  </si>
  <si>
    <t>　</t>
    <phoneticPr fontId="8"/>
  </si>
  <si>
    <t>申込責任者</t>
    <phoneticPr fontId="8"/>
  </si>
  <si>
    <t>連絡先</t>
    <rPh sb="0" eb="3">
      <t>レンラクサキ</t>
    </rPh>
    <phoneticPr fontId="8"/>
  </si>
  <si>
    <t>男子</t>
    <rPh sb="0" eb="2">
      <t>ダンシ</t>
    </rPh>
    <phoneticPr fontId="8"/>
  </si>
  <si>
    <t>女子</t>
    <rPh sb="0" eb="2">
      <t>ジョシ</t>
    </rPh>
    <phoneticPr fontId="8"/>
  </si>
  <si>
    <t>強い順に
記入して
下さい。</t>
    <rPh sb="0" eb="1">
      <t>ツヨ</t>
    </rPh>
    <rPh sb="2" eb="3">
      <t>ジュン</t>
    </rPh>
    <rPh sb="5" eb="7">
      <t>キニュウ</t>
    </rPh>
    <rPh sb="10" eb="11">
      <t>クダ</t>
    </rPh>
    <phoneticPr fontId="8"/>
  </si>
  <si>
    <t>壮年</t>
    <rPh sb="0" eb="2">
      <t>ソウネン</t>
    </rPh>
    <phoneticPr fontId="8"/>
  </si>
  <si>
    <t>一般</t>
    <rPh sb="0" eb="2">
      <t>イッパン</t>
    </rPh>
    <phoneticPr fontId="8"/>
  </si>
  <si>
    <r>
      <t xml:space="preserve">一般
(高体連推薦）
</t>
    </r>
    <r>
      <rPr>
        <sz val="14"/>
        <color indexed="10"/>
        <rFont val="ＭＳ Ｐゴシック"/>
        <family val="3"/>
        <charset val="128"/>
      </rPr>
      <t>参加費無料</t>
    </r>
    <rPh sb="0" eb="2">
      <t>イッパン</t>
    </rPh>
    <rPh sb="4" eb="7">
      <t>コウタイレン</t>
    </rPh>
    <rPh sb="7" eb="9">
      <t>スイセン</t>
    </rPh>
    <rPh sb="11" eb="14">
      <t>サンカヒ</t>
    </rPh>
    <rPh sb="14" eb="16">
      <t>ムリョウ</t>
    </rPh>
    <phoneticPr fontId="8"/>
  </si>
  <si>
    <r>
      <t xml:space="preserve">一般
</t>
    </r>
    <r>
      <rPr>
        <sz val="11"/>
        <color indexed="14"/>
        <rFont val="ＭＳ Ｐゴシック"/>
        <family val="3"/>
        <charset val="128"/>
      </rPr>
      <t>（高校生自費参加含）</t>
    </r>
    <rPh sb="0" eb="2">
      <t>イッパン</t>
    </rPh>
    <rPh sb="4" eb="7">
      <t>コウコウセイ</t>
    </rPh>
    <rPh sb="7" eb="9">
      <t>ジヒ</t>
    </rPh>
    <rPh sb="9" eb="11">
      <t>サンカ</t>
    </rPh>
    <rPh sb="11" eb="12">
      <t>フク</t>
    </rPh>
    <phoneticPr fontId="8"/>
  </si>
  <si>
    <t>No.</t>
    <phoneticPr fontId="8"/>
  </si>
  <si>
    <t>氏　　名</t>
    <rPh sb="0" eb="1">
      <t>シ</t>
    </rPh>
    <rPh sb="3" eb="4">
      <t>メイ</t>
    </rPh>
    <phoneticPr fontId="8"/>
  </si>
  <si>
    <t>参加者数</t>
    <rPh sb="0" eb="2">
      <t>サンカ</t>
    </rPh>
    <rPh sb="2" eb="3">
      <t>シャ</t>
    </rPh>
    <rPh sb="3" eb="4">
      <t>スウ</t>
    </rPh>
    <phoneticPr fontId="8"/>
  </si>
  <si>
    <t>参加者数合計</t>
    <rPh sb="0" eb="2">
      <t>サンカ</t>
    </rPh>
    <rPh sb="2" eb="3">
      <t>シャ</t>
    </rPh>
    <rPh sb="3" eb="4">
      <t>スウ</t>
    </rPh>
    <rPh sb="4" eb="6">
      <t>ゴウケイ</t>
    </rPh>
    <phoneticPr fontId="8"/>
  </si>
  <si>
    <t>名　　　</t>
    <rPh sb="0" eb="1">
      <t>メイ</t>
    </rPh>
    <phoneticPr fontId="8"/>
  </si>
  <si>
    <t>参加料合計</t>
    <rPh sb="0" eb="3">
      <t>サンカリョウ</t>
    </rPh>
    <rPh sb="3" eb="5">
      <t>ゴウケイ</t>
    </rPh>
    <phoneticPr fontId="8"/>
  </si>
  <si>
    <t>招待選手×参加料（0円）＝</t>
    <rPh sb="0" eb="2">
      <t>ショウタイ</t>
    </rPh>
    <rPh sb="2" eb="4">
      <t>センシュ</t>
    </rPh>
    <rPh sb="5" eb="8">
      <t>サンカリョウ</t>
    </rPh>
    <rPh sb="10" eb="11">
      <t>エン</t>
    </rPh>
    <phoneticPr fontId="8"/>
  </si>
  <si>
    <t>名</t>
    <rPh sb="0" eb="1">
      <t>メイ</t>
    </rPh>
    <phoneticPr fontId="8"/>
  </si>
  <si>
    <t>円　　　</t>
    <rPh sb="0" eb="1">
      <t>エン</t>
    </rPh>
    <phoneticPr fontId="8"/>
  </si>
  <si>
    <t>高校生選手×参加料（700円）＝</t>
    <rPh sb="0" eb="3">
      <t>コウコウセイ</t>
    </rPh>
    <rPh sb="3" eb="5">
      <t>センシュ</t>
    </rPh>
    <rPh sb="6" eb="9">
      <t>サンカリョウ</t>
    </rPh>
    <rPh sb="13" eb="14">
      <t>エン</t>
    </rPh>
    <phoneticPr fontId="8"/>
  </si>
  <si>
    <t>（一般＋壮年）×参加料（1000円）＝</t>
    <rPh sb="1" eb="3">
      <t>イッパン</t>
    </rPh>
    <rPh sb="4" eb="6">
      <t>ソウネン</t>
    </rPh>
    <rPh sb="8" eb="11">
      <t>サンカリョウ</t>
    </rPh>
    <rPh sb="16" eb="17">
      <t>エン</t>
    </rPh>
    <phoneticPr fontId="8"/>
  </si>
  <si>
    <t>領　収　書</t>
    <rPh sb="0" eb="1">
      <t>リョウ</t>
    </rPh>
    <rPh sb="2" eb="3">
      <t>オサム</t>
    </rPh>
    <rPh sb="4" eb="5">
      <t>ショ</t>
    </rPh>
    <phoneticPr fontId="8"/>
  </si>
  <si>
    <t>No.　　　</t>
    <phoneticPr fontId="8"/>
  </si>
  <si>
    <t>様</t>
    <rPh sb="0" eb="1">
      <t>サマ</t>
    </rPh>
    <phoneticPr fontId="8"/>
  </si>
  <si>
    <t>円</t>
    <rPh sb="0" eb="1">
      <t>エン</t>
    </rPh>
    <phoneticPr fontId="8"/>
  </si>
  <si>
    <t>会  津  卓  球  協  会</t>
    <rPh sb="0" eb="1">
      <t>カイ</t>
    </rPh>
    <rPh sb="3" eb="4">
      <t>ツ</t>
    </rPh>
    <rPh sb="6" eb="7">
      <t>タク</t>
    </rPh>
    <rPh sb="9" eb="10">
      <t>タマ</t>
    </rPh>
    <rPh sb="12" eb="13">
      <t>キョウ</t>
    </rPh>
    <rPh sb="15" eb="16">
      <t>カイ</t>
    </rPh>
    <phoneticPr fontId="8"/>
  </si>
  <si>
    <t>印</t>
    <rPh sb="0" eb="1">
      <t>イン</t>
    </rPh>
    <phoneticPr fontId="8"/>
  </si>
  <si>
    <t>①一般男子団体</t>
    <rPh sb="1" eb="3">
      <t>イッパン</t>
    </rPh>
    <rPh sb="3" eb="5">
      <t>ダンシ</t>
    </rPh>
    <rPh sb="5" eb="7">
      <t>ダンタイ</t>
    </rPh>
    <phoneticPr fontId="8"/>
  </si>
  <si>
    <t>　=&gt;　4～6名</t>
    <rPh sb="7" eb="8">
      <t>メイ</t>
    </rPh>
    <phoneticPr fontId="8"/>
  </si>
  <si>
    <t>②一般女子団体</t>
    <rPh sb="1" eb="3">
      <t>イッパン</t>
    </rPh>
    <rPh sb="3" eb="5">
      <t>ジョシ</t>
    </rPh>
    <rPh sb="5" eb="7">
      <t>ダンタイ</t>
    </rPh>
    <phoneticPr fontId="8"/>
  </si>
  <si>
    <t>③スポ少　小学男子</t>
    <rPh sb="3" eb="4">
      <t>ショウ</t>
    </rPh>
    <rPh sb="5" eb="7">
      <t>ショウガク</t>
    </rPh>
    <rPh sb="7" eb="9">
      <t>ダンシ</t>
    </rPh>
    <phoneticPr fontId="8"/>
  </si>
  <si>
    <t>　=&gt;　3～4名</t>
    <rPh sb="7" eb="8">
      <t>メイ</t>
    </rPh>
    <phoneticPr fontId="8"/>
  </si>
  <si>
    <t>④スポ少　小学女子</t>
    <rPh sb="3" eb="4">
      <t>ショウ</t>
    </rPh>
    <rPh sb="5" eb="7">
      <t>ショウガク</t>
    </rPh>
    <rPh sb="7" eb="9">
      <t>ジョシ</t>
    </rPh>
    <phoneticPr fontId="8"/>
  </si>
  <si>
    <t>⑤スポ少　中学男子</t>
    <rPh sb="3" eb="4">
      <t>ショウ</t>
    </rPh>
    <rPh sb="5" eb="7">
      <t>チュウガク</t>
    </rPh>
    <rPh sb="7" eb="9">
      <t>ダンシ</t>
    </rPh>
    <phoneticPr fontId="8"/>
  </si>
  <si>
    <t>⑥スポ少　中学女子</t>
    <rPh sb="3" eb="4">
      <t>ショウ</t>
    </rPh>
    <rPh sb="5" eb="7">
      <t>チュウガク</t>
    </rPh>
    <rPh sb="7" eb="9">
      <t>ジョシ</t>
    </rPh>
    <phoneticPr fontId="8"/>
  </si>
  <si>
    <t>⑦中学校　男子団体</t>
    <rPh sb="1" eb="4">
      <t>チュウガッコウ</t>
    </rPh>
    <rPh sb="5" eb="7">
      <t>ダンシ</t>
    </rPh>
    <rPh sb="7" eb="9">
      <t>ダンタイ</t>
    </rPh>
    <phoneticPr fontId="8"/>
  </si>
  <si>
    <t>⑧中学校　女子団体</t>
    <rPh sb="5" eb="7">
      <t>ジョシ</t>
    </rPh>
    <phoneticPr fontId="8"/>
  </si>
  <si>
    <t>↓↓↓コピー＆ペースト　して下さい↓↓↓</t>
    <rPh sb="14" eb="15">
      <t>クダ</t>
    </rPh>
    <phoneticPr fontId="8"/>
  </si>
  <si>
    <t>種目</t>
    <rPh sb="0" eb="2">
      <t>シュモク</t>
    </rPh>
    <phoneticPr fontId="8"/>
  </si>
  <si>
    <t>参加費</t>
    <rPh sb="0" eb="3">
      <t>サンカヒ</t>
    </rPh>
    <phoneticPr fontId="8"/>
  </si>
  <si>
    <t>チーム名</t>
    <rPh sb="3" eb="4">
      <t>メイ</t>
    </rPh>
    <phoneticPr fontId="8"/>
  </si>
  <si>
    <t>監督</t>
    <rPh sb="0" eb="2">
      <t>カントク</t>
    </rPh>
    <phoneticPr fontId="8"/>
  </si>
  <si>
    <t>選手１
(キャプテン)</t>
    <rPh sb="0" eb="2">
      <t>センシュ</t>
    </rPh>
    <phoneticPr fontId="8"/>
  </si>
  <si>
    <t>選手２</t>
    <rPh sb="0" eb="2">
      <t>センシュ</t>
    </rPh>
    <phoneticPr fontId="8"/>
  </si>
  <si>
    <t>選手３</t>
    <rPh sb="0" eb="2">
      <t>センシュ</t>
    </rPh>
    <phoneticPr fontId="8"/>
  </si>
  <si>
    <t>選手４</t>
    <rPh sb="0" eb="2">
      <t>センシュ</t>
    </rPh>
    <phoneticPr fontId="8"/>
  </si>
  <si>
    <t>選手５</t>
    <rPh sb="0" eb="2">
      <t>センシュ</t>
    </rPh>
    <phoneticPr fontId="8"/>
  </si>
  <si>
    <t>選手６</t>
    <rPh sb="0" eb="2">
      <t>センシュ</t>
    </rPh>
    <phoneticPr fontId="8"/>
  </si>
  <si>
    <t>参加費合計</t>
    <rPh sb="0" eb="3">
      <t>サンカヒ</t>
    </rPh>
    <rPh sb="3" eb="5">
      <t>ゴウケイ</t>
    </rPh>
    <phoneticPr fontId="8"/>
  </si>
  <si>
    <t>団体戦参加費合計</t>
    <rPh sb="0" eb="3">
      <t>ダンタイセン</t>
    </rPh>
    <rPh sb="3" eb="5">
      <t>サンカ</t>
    </rPh>
    <rPh sb="5" eb="6">
      <t>ヒ</t>
    </rPh>
    <rPh sb="6" eb="8">
      <t>ゴウケイ</t>
    </rPh>
    <phoneticPr fontId="8"/>
  </si>
  <si>
    <t>金</t>
    <rPh sb="0" eb="1">
      <t>キン</t>
    </rPh>
    <phoneticPr fontId="8"/>
  </si>
  <si>
    <t xml:space="preserve">会  津  卓  球  協  会 </t>
    <rPh sb="0" eb="1">
      <t>カイ</t>
    </rPh>
    <rPh sb="3" eb="4">
      <t>ツ</t>
    </rPh>
    <rPh sb="6" eb="7">
      <t>タク</t>
    </rPh>
    <rPh sb="9" eb="10">
      <t>タマ</t>
    </rPh>
    <rPh sb="12" eb="13">
      <t>キョウ</t>
    </rPh>
    <rPh sb="15" eb="16">
      <t>カイ</t>
    </rPh>
    <phoneticPr fontId="8"/>
  </si>
  <si>
    <t>会  長 　五十嵐　哲矢</t>
    <rPh sb="0" eb="1">
      <t>カイ</t>
    </rPh>
    <rPh sb="5" eb="6">
      <t>ナカ</t>
    </rPh>
    <rPh sb="6" eb="9">
      <t>イガラシ</t>
    </rPh>
    <rPh sb="10" eb="12">
      <t>テツヤ</t>
    </rPh>
    <phoneticPr fontId="8"/>
  </si>
  <si>
    <t>会  長   　五十嵐　哲矢</t>
    <rPh sb="0" eb="1">
      <t>カイ</t>
    </rPh>
    <rPh sb="3" eb="4">
      <t>ナガ</t>
    </rPh>
    <rPh sb="8" eb="11">
      <t>イガラシ</t>
    </rPh>
    <rPh sb="12" eb="14">
      <t>テツヤ</t>
    </rPh>
    <phoneticPr fontId="8"/>
  </si>
  <si>
    <t>　=&gt;　4～6名　スポ少　中学男子との重複を認める</t>
    <rPh sb="7" eb="8">
      <t>メイ</t>
    </rPh>
    <rPh sb="11" eb="12">
      <t>ショウ</t>
    </rPh>
    <rPh sb="13" eb="15">
      <t>チュウガク</t>
    </rPh>
    <rPh sb="15" eb="17">
      <t>ダンシ</t>
    </rPh>
    <rPh sb="19" eb="21">
      <t>ジュウフク</t>
    </rPh>
    <rPh sb="22" eb="23">
      <t>ミト</t>
    </rPh>
    <phoneticPr fontId="8"/>
  </si>
  <si>
    <t>　=&gt;　4～6名　スポ少　中学女子との重複を認める</t>
    <rPh sb="7" eb="8">
      <t>メイ</t>
    </rPh>
    <rPh sb="15" eb="16">
      <t>オンナ</t>
    </rPh>
    <phoneticPr fontId="8"/>
  </si>
  <si>
    <t>大会名</t>
    <rPh sb="0" eb="3">
      <t xml:space="preserve">タイカイメイ </t>
    </rPh>
    <phoneticPr fontId="1"/>
  </si>
  <si>
    <t>会津卓球協会　　　[会長　五十嵐哲矢]</t>
    <rPh sb="0" eb="2">
      <t>アイヅ</t>
    </rPh>
    <rPh sb="10" eb="12">
      <t>カイチョウ</t>
    </rPh>
    <rPh sb="13" eb="18">
      <t>イガラシテツヤ</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</si>
  <si>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</si>
  <si>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</si>
  <si>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</si>
  <si>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午前9:00予定</t>
    <rPh sb="6" eb="8">
      <t>ヨテイ</t>
    </rPh>
    <phoneticPr fontId="1"/>
  </si>
  <si>
    <t>開会式</t>
    <rPh sb="0" eb="1">
      <t xml:space="preserve">カイカイシキ </t>
    </rPh>
    <phoneticPr fontId="1"/>
  </si>
  <si>
    <t>開会式</t>
    <rPh sb="0" eb="3">
      <t xml:space="preserve">カイカイシキ </t>
    </rPh>
    <phoneticPr fontId="1"/>
  </si>
  <si>
    <t>午前8:45予定</t>
    <rPh sb="6" eb="8">
      <t>ヨテイ</t>
    </rPh>
    <phoneticPr fontId="1"/>
  </si>
  <si>
    <t>開催場所</t>
    <rPh sb="0" eb="1">
      <t xml:space="preserve">カイサイバショ </t>
    </rPh>
    <phoneticPr fontId="1"/>
  </si>
  <si>
    <t>会場</t>
    <rPh sb="0" eb="2">
      <t xml:space="preserve">カイジョウ </t>
    </rPh>
    <phoneticPr fontId="1"/>
  </si>
  <si>
    <t>開場</t>
    <rPh sb="0" eb="1">
      <t xml:space="preserve">カイジョウ </t>
    </rPh>
    <phoneticPr fontId="1"/>
  </si>
  <si>
    <t>午前７：３０</t>
    <phoneticPr fontId="1"/>
  </si>
  <si>
    <t>住所</t>
    <rPh sb="0" eb="2">
      <t xml:space="preserve">ジュウショ </t>
    </rPh>
    <phoneticPr fontId="1"/>
  </si>
  <si>
    <t>電話番号</t>
    <rPh sb="0" eb="4">
      <t xml:space="preserve">デンワバンゴウ </t>
    </rPh>
    <phoneticPr fontId="1"/>
  </si>
  <si>
    <t>種目概要</t>
    <rPh sb="0" eb="2">
      <t xml:space="preserve">シュモク </t>
    </rPh>
    <rPh sb="2" eb="4">
      <t xml:space="preserve">ガイヨウ </t>
    </rPh>
    <phoneticPr fontId="1"/>
  </si>
  <si>
    <t>参加資格</t>
    <rPh sb="0" eb="3">
      <t xml:space="preserve">サンカシカク </t>
    </rPh>
    <phoneticPr fontId="1"/>
  </si>
  <si>
    <t>試合方法</t>
    <rPh sb="0" eb="1">
      <t xml:space="preserve">シアイホウホウ </t>
    </rPh>
    <phoneticPr fontId="1"/>
  </si>
  <si>
    <t>使用球</t>
    <rPh sb="0" eb="3">
      <t xml:space="preserve">シヨウキュウ </t>
    </rPh>
    <phoneticPr fontId="1"/>
  </si>
  <si>
    <t>日本卓球協会公認球3スター　ニッタク　3スター　プレミアムクリーンを使用する。</t>
    <phoneticPr fontId="1"/>
  </si>
  <si>
    <t>ルール</t>
    <phoneticPr fontId="1"/>
  </si>
  <si>
    <t>申込</t>
    <rPh sb="0" eb="2">
      <t xml:space="preserve">モウシコミ </t>
    </rPh>
    <phoneticPr fontId="1"/>
  </si>
  <si>
    <t>参加料</t>
    <rPh sb="0" eb="3">
      <t xml:space="preserve">サンカリョウ </t>
    </rPh>
    <phoneticPr fontId="1"/>
  </si>
  <si>
    <t>支払い方法</t>
    <rPh sb="0" eb="2">
      <t xml:space="preserve">シハライ </t>
    </rPh>
    <rPh sb="3" eb="5">
      <t xml:space="preserve">モウシコミホウホウ </t>
    </rPh>
    <phoneticPr fontId="1"/>
  </si>
  <si>
    <t>振込先</t>
    <rPh sb="0" eb="1">
      <t xml:space="preserve">フリコミサキ シブゴト チョウシュウノバアイノミ </t>
    </rPh>
    <phoneticPr fontId="1"/>
  </si>
  <si>
    <t>申込先</t>
    <rPh sb="0" eb="3">
      <t xml:space="preserve">モウシコミサキ </t>
    </rPh>
    <phoneticPr fontId="1"/>
  </si>
  <si>
    <t>表彰</t>
    <rPh sb="0" eb="2">
      <t xml:space="preserve">ヒョウショウ </t>
    </rPh>
    <phoneticPr fontId="1"/>
  </si>
  <si>
    <t>組み合わせ会</t>
    <rPh sb="0" eb="1">
      <t xml:space="preserve">クミアワセカイ </t>
    </rPh>
    <phoneticPr fontId="1"/>
  </si>
  <si>
    <t>上位大会</t>
    <rPh sb="0" eb="4">
      <t xml:space="preserve">ジョウイタイカイ </t>
    </rPh>
    <phoneticPr fontId="1"/>
  </si>
  <si>
    <t>その他</t>
    <phoneticPr fontId="1"/>
  </si>
  <si>
    <t>参加者はスポーツ傷害保険に加入していること。</t>
    <phoneticPr fontId="1"/>
  </si>
  <si>
    <t>競技服装は正規のものを着用する。　上下とも　JTTAA公認マークが付いていること。</t>
    <rPh sb="17" eb="19">
      <t>ジョウゲ</t>
    </rPh>
    <rPh sb="27" eb="29">
      <t>コウニン</t>
    </rPh>
    <rPh sb="33" eb="34">
      <t>ツ</t>
    </rPh>
    <phoneticPr fontId="1"/>
  </si>
  <si>
    <t>選手は薬物使用によるドーピングにご注意ください。</t>
    <phoneticPr fontId="1"/>
  </si>
  <si>
    <t>電子メールによる申込をお願いします。</t>
    <rPh sb="12" eb="13">
      <t>ネガ</t>
    </rPh>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</si>
  <si>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</si>
  <si>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</si>
  <si>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本年度の日本卓球協会登録者において、大会参加中万一事故のあった場合は，日本卓球協会の「会員お見舞い制度」の範囲内で対応致します。（各県事務局からの申請）</t>
    <rPh sb="0" eb="3">
      <t>ホンネンド</t>
    </rPh>
    <rPh sb="4" eb="6">
      <t>ニホン</t>
    </rPh>
    <rPh sb="6" eb="10">
      <t>タッキュウキョウカイ</t>
    </rPh>
    <rPh sb="10" eb="13">
      <t>トウロクシャ</t>
    </rPh>
    <rPh sb="18" eb="20">
      <t>タイカイ</t>
    </rPh>
    <phoneticPr fontId="1"/>
  </si>
  <si>
    <t>主　管</t>
    <rPh sb="0" eb="1">
      <t>シュ</t>
    </rPh>
    <rPh sb="2" eb="3">
      <t>カン</t>
    </rPh>
    <phoneticPr fontId="1"/>
  </si>
  <si>
    <t>主　催</t>
    <rPh sb="0" eb="1">
      <t>シュ</t>
    </rPh>
    <rPh sb="2" eb="3">
      <t>サイ</t>
    </rPh>
    <phoneticPr fontId="1"/>
  </si>
  <si>
    <t>種　目　①</t>
    <rPh sb="0" eb="1">
      <t>シュ</t>
    </rPh>
    <rPh sb="2" eb="3">
      <t>メ</t>
    </rPh>
    <phoneticPr fontId="1"/>
  </si>
  <si>
    <t>種　目　②</t>
    <rPh sb="0" eb="1">
      <t xml:space="preserve">シュモク </t>
    </rPh>
    <phoneticPr fontId="1"/>
  </si>
  <si>
    <t>現行の日本卓球ルールによる
タイムアウト制は採用しない</t>
    <phoneticPr fontId="1"/>
  </si>
  <si>
    <t>大会当日　受付にて徴収します。　釣り銭の無いように、また、出来るだけ小銭は避けて下さい。</t>
    <rPh sb="0" eb="2">
      <t>タイカイ</t>
    </rPh>
    <rPh sb="2" eb="4">
      <t>トウジツ</t>
    </rPh>
    <rPh sb="5" eb="7">
      <t>ウケツケ</t>
    </rPh>
    <rPh sb="9" eb="11">
      <t>チョウシュウ</t>
    </rPh>
    <rPh sb="16" eb="17">
      <t>ツ</t>
    </rPh>
    <rPh sb="18" eb="19">
      <t>セン</t>
    </rPh>
    <rPh sb="20" eb="21">
      <t>ナ</t>
    </rPh>
    <rPh sb="29" eb="31">
      <t>デキ</t>
    </rPh>
    <rPh sb="34" eb="36">
      <t>コゼニ</t>
    </rPh>
    <rPh sb="37" eb="38">
      <t>サ</t>
    </rPh>
    <rPh sb="40" eb="41">
      <t>クダ</t>
    </rPh>
    <phoneticPr fontId="1"/>
  </si>
  <si>
    <t>各種目　3位まで表彰　</t>
    <rPh sb="0" eb="3">
      <t>カクシュモク</t>
    </rPh>
    <rPh sb="5" eb="6">
      <t>イ</t>
    </rPh>
    <rPh sb="8" eb="10">
      <t>ヒョウショウ</t>
    </rPh>
    <phoneticPr fontId="1"/>
  </si>
  <si>
    <t>本大会開催に当たり、主催者側ではできるだけの新型コロナウイルスやインフルエンザ等の感染拡大防止対策を用意しますが、感染に関する責任や保証はできませんので、ご理解の上、お申し込み下さい。</t>
    <rPh sb="0" eb="3">
      <t>ホンタイカイ</t>
    </rPh>
    <rPh sb="3" eb="5">
      <t>カイサイ</t>
    </rPh>
    <rPh sb="6" eb="7">
      <t>ア</t>
    </rPh>
    <rPh sb="10" eb="13">
      <t>シュサイシャ</t>
    </rPh>
    <rPh sb="13" eb="14">
      <t>ガワ</t>
    </rPh>
    <rPh sb="22" eb="24">
      <t>シンガタ</t>
    </rPh>
    <rPh sb="39" eb="40">
      <t>トウ</t>
    </rPh>
    <rPh sb="41" eb="49">
      <t>カンセンカクダイボウシタイサク</t>
    </rPh>
    <rPh sb="50" eb="52">
      <t>ヨウイ</t>
    </rPh>
    <rPh sb="57" eb="59">
      <t>カンセン</t>
    </rPh>
    <rPh sb="60" eb="61">
      <t>カン</t>
    </rPh>
    <rPh sb="63" eb="65">
      <t>セキニン</t>
    </rPh>
    <rPh sb="66" eb="68">
      <t>ホショウ</t>
    </rPh>
    <rPh sb="78" eb="80">
      <t>リカイ</t>
    </rPh>
    <rPh sb="81" eb="82">
      <t>ウエ</t>
    </rPh>
    <rPh sb="84" eb="85">
      <t>モウ</t>
    </rPh>
    <rPh sb="86" eb="87">
      <t>コ</t>
    </rPh>
    <rPh sb="88" eb="89">
      <t>クダ</t>
    </rPh>
    <phoneticPr fontId="1"/>
  </si>
  <si>
    <t>福島県総合スポーツ大会　各種目の申込は　大会当日行ないます。参加費をご用意願います。　尚、それぞれに参加資格・条件があります。</t>
    <rPh sb="0" eb="2">
      <t>フクシマ</t>
    </rPh>
    <rPh sb="2" eb="3">
      <t>ケン</t>
    </rPh>
    <rPh sb="3" eb="5">
      <t>ソウゴウ</t>
    </rPh>
    <rPh sb="9" eb="11">
      <t>タイカイ</t>
    </rPh>
    <rPh sb="12" eb="15">
      <t>カクシュモク</t>
    </rPh>
    <rPh sb="16" eb="18">
      <t>モウシコミ</t>
    </rPh>
    <rPh sb="20" eb="22">
      <t>タイカイ</t>
    </rPh>
    <rPh sb="22" eb="24">
      <t>トウジツ</t>
    </rPh>
    <rPh sb="24" eb="25">
      <t>オコ</t>
    </rPh>
    <rPh sb="30" eb="33">
      <t>サンカヒ</t>
    </rPh>
    <rPh sb="35" eb="37">
      <t>ヨウイ</t>
    </rPh>
    <rPh sb="37" eb="38">
      <t>ネガ</t>
    </rPh>
    <rPh sb="43" eb="44">
      <t>ナオ</t>
    </rPh>
    <rPh sb="50" eb="52">
      <t>サンカ</t>
    </rPh>
    <rPh sb="52" eb="54">
      <t>シカク</t>
    </rPh>
    <rPh sb="55" eb="57">
      <t>ジョウケン</t>
    </rPh>
    <phoneticPr fontId="1"/>
  </si>
  <si>
    <t xml:space="preserve">
協会表彰</t>
    <rPh sb="1" eb="3">
      <t>キョウカイ</t>
    </rPh>
    <rPh sb="3" eb="5">
      <t xml:space="preserve">ヒョウショウ </t>
    </rPh>
    <phoneticPr fontId="1"/>
  </si>
  <si>
    <t>上記正に　会津総合スポーツ大会団体戦参加費として受領いたしました。</t>
    <rPh sb="0" eb="2">
      <t>ジョウキ</t>
    </rPh>
    <rPh sb="2" eb="3">
      <t>マサ</t>
    </rPh>
    <rPh sb="5" eb="7">
      <t>アイヅ</t>
    </rPh>
    <rPh sb="7" eb="9">
      <t>ソウゴウ</t>
    </rPh>
    <rPh sb="13" eb="15">
      <t>タイカイ</t>
    </rPh>
    <rPh sb="15" eb="18">
      <t>ダンタイセン</t>
    </rPh>
    <rPh sb="18" eb="20">
      <t>サンカ</t>
    </rPh>
    <rPh sb="20" eb="21">
      <t>ヒ</t>
    </rPh>
    <rPh sb="24" eb="26">
      <t>ジュリョウ</t>
    </rPh>
    <phoneticPr fontId="8"/>
  </si>
  <si>
    <t>申込締切</t>
    <rPh sb="0" eb="2">
      <t xml:space="preserve">モウシコミ </t>
    </rPh>
    <rPh sb="2" eb="3">
      <t xml:space="preserve">シメキリ </t>
    </rPh>
    <phoneticPr fontId="1"/>
  </si>
  <si>
    <r>
      <t>会津総合スポーツ大会　卓球競技</t>
    </r>
    <r>
      <rPr>
        <sz val="12"/>
        <rFont val="ＭＳ Ｐゴシック"/>
        <family val="3"/>
        <charset val="128"/>
      </rPr>
      <t>　一般の部・スポ少の部・中学の部</t>
    </r>
    <rPh sb="0" eb="2">
      <t>アイヅ</t>
    </rPh>
    <rPh sb="2" eb="4">
      <t>ソウゴウ</t>
    </rPh>
    <rPh sb="8" eb="10">
      <t>タイカイ</t>
    </rPh>
    <rPh sb="11" eb="13">
      <t>タッキュウ</t>
    </rPh>
    <rPh sb="13" eb="15">
      <t>キョウギ</t>
    </rPh>
    <rPh sb="16" eb="18">
      <t>イッパン</t>
    </rPh>
    <rPh sb="19" eb="20">
      <t>ブ</t>
    </rPh>
    <rPh sb="23" eb="24">
      <t>ショウ</t>
    </rPh>
    <rPh sb="25" eb="26">
      <t>ブ</t>
    </rPh>
    <rPh sb="27" eb="29">
      <t>チュウガク</t>
    </rPh>
    <rPh sb="30" eb="31">
      <t>ブ</t>
    </rPh>
    <phoneticPr fontId="1"/>
  </si>
  <si>
    <r>
      <t>　　ゆうちょ銀行　</t>
    </r>
    <r>
      <rPr>
        <sz val="18"/>
        <color rgb="FF0000FF"/>
        <rFont val="ＭＳ Ｐゴシック"/>
        <family val="3"/>
        <charset val="128"/>
      </rPr>
      <t>会津卓球協会</t>
    </r>
    <r>
      <rPr>
        <sz val="12"/>
        <color theme="1"/>
        <rFont val="ＭＳ Ｐゴシック"/>
        <family val="3"/>
        <charset val="128"/>
      </rPr>
      <t>（アイヅタッキュウキョウカイ）　
　　</t>
    </r>
    <r>
      <rPr>
        <sz val="12"/>
        <rFont val="ＭＳ Ｐゴシック"/>
        <family val="3"/>
        <charset val="128"/>
      </rPr>
      <t>ゆうちょ銀行（郵便局）からは　振替：</t>
    </r>
    <r>
      <rPr>
        <sz val="18"/>
        <color rgb="FF0000FF"/>
        <rFont val="ＭＳ Ｐゴシック"/>
        <family val="3"/>
        <charset val="128"/>
      </rPr>
      <t>02210-5-068554</t>
    </r>
    <r>
      <rPr>
        <sz val="12"/>
        <color rgb="FF0000FF"/>
        <rFont val="ＭＳ Ｐゴシック"/>
        <family val="3"/>
        <charset val="128"/>
      </rPr>
      <t xml:space="preserve">
</t>
    </r>
    <r>
      <rPr>
        <sz val="12"/>
        <rFont val="ＭＳ Ｐゴシック"/>
        <family val="3"/>
        <charset val="128"/>
      </rPr>
      <t>　　下記の払込用紙（青色）を窓口からいただき、必要事項を記載の上、
　　窓口もしくはATMで送金する　（記載方法は別シート参照）
　　振込手数料は送金者負担となります</t>
    </r>
    <rPh sb="8" eb="14">
      <t>アイヅタッキュウキョウカイ</t>
    </rPh>
    <rPh sb="37" eb="39">
      <t>ギンコウ</t>
    </rPh>
    <rPh sb="40" eb="43">
      <t>ユウビンキョク</t>
    </rPh>
    <rPh sb="68" eb="70">
      <t>カキ</t>
    </rPh>
    <rPh sb="71" eb="73">
      <t>ハライコミ</t>
    </rPh>
    <rPh sb="73" eb="75">
      <t>ヨウシ</t>
    </rPh>
    <rPh sb="76" eb="78">
      <t>アオイロ</t>
    </rPh>
    <rPh sb="80" eb="82">
      <t>マドグチ</t>
    </rPh>
    <rPh sb="89" eb="91">
      <t>ヒツヨウ</t>
    </rPh>
    <rPh sb="91" eb="93">
      <t>ジコウ</t>
    </rPh>
    <rPh sb="94" eb="96">
      <t>キサイ</t>
    </rPh>
    <rPh sb="97" eb="98">
      <t>ウエ</t>
    </rPh>
    <rPh sb="102" eb="104">
      <t>マドグチ</t>
    </rPh>
    <rPh sb="112" eb="114">
      <t>ソウキン</t>
    </rPh>
    <rPh sb="118" eb="120">
      <t>キサイ</t>
    </rPh>
    <rPh sb="120" eb="122">
      <t>ホウホウ</t>
    </rPh>
    <rPh sb="123" eb="124">
      <t>ベツ</t>
    </rPh>
    <rPh sb="127" eb="129">
      <t>サンショウ</t>
    </rPh>
    <rPh sb="133" eb="135">
      <t>フリコミ</t>
    </rPh>
    <rPh sb="135" eb="138">
      <t>テスウリョウ</t>
    </rPh>
    <rPh sb="139" eb="141">
      <t>ソウキン</t>
    </rPh>
    <rPh sb="141" eb="142">
      <t>シャ</t>
    </rPh>
    <rPh sb="142" eb="144">
      <t>フタン</t>
    </rPh>
    <phoneticPr fontId="1"/>
  </si>
  <si>
    <r>
      <rPr>
        <sz val="24"/>
        <color rgb="FF0000FF"/>
        <rFont val="ＭＳ Ｐゴシック"/>
        <family val="3"/>
        <charset val="128"/>
      </rPr>
      <t>会津総合スポーツ大会・卓球競技</t>
    </r>
    <r>
      <rPr>
        <sz val="24"/>
        <color theme="1"/>
        <rFont val="ＭＳ Ｐゴシック"/>
        <family val="3"/>
        <charset val="128"/>
      </rPr>
      <t>　大会要項　申込書</t>
    </r>
    <rPh sb="0" eb="2">
      <t>アイヅ</t>
    </rPh>
    <rPh sb="2" eb="4">
      <t>ソウゴウ</t>
    </rPh>
    <rPh sb="8" eb="10">
      <t>タイカイ</t>
    </rPh>
    <rPh sb="11" eb="13">
      <t>タッキュウ</t>
    </rPh>
    <rPh sb="13" eb="15">
      <t>キョウギ</t>
    </rPh>
    <rPh sb="16" eb="18">
      <t>タイカイ</t>
    </rPh>
    <rPh sb="18" eb="20">
      <t>ヨウコウ</t>
    </rPh>
    <rPh sb="21" eb="24">
      <t>モウシコミショ</t>
    </rPh>
    <phoneticPr fontId="1"/>
  </si>
  <si>
    <t>ゼッケンは各支部へ登録時配布される2024年度日本卓球協会発行、もしくは会津卓球協会発行のものを着用すること。</t>
    <rPh sb="36" eb="38">
      <t>アイヅ</t>
    </rPh>
    <rPh sb="38" eb="40">
      <t>タッキュウ</t>
    </rPh>
    <rPh sb="40" eb="42">
      <t>キョウカイ</t>
    </rPh>
    <rPh sb="42" eb="44">
      <t>ハッコウ</t>
    </rPh>
    <phoneticPr fontId="1"/>
  </si>
  <si>
    <t>大会結果や写真等を会津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rPh sb="9" eb="11">
      <t>アイヅ</t>
    </rPh>
    <phoneticPr fontId="1"/>
  </si>
  <si>
    <t>　=&gt;　4～6名　県総合スポーツ大会の予選会を兼ねる</t>
    <rPh sb="7" eb="8">
      <t>メイ</t>
    </rPh>
    <rPh sb="9" eb="10">
      <t>ケン</t>
    </rPh>
    <rPh sb="10" eb="12">
      <t>ソウゴウ</t>
    </rPh>
    <rPh sb="16" eb="18">
      <t>タイカイ</t>
    </rPh>
    <rPh sb="19" eb="22">
      <t>ヨセンカイ</t>
    </rPh>
    <rPh sb="23" eb="24">
      <t>カ</t>
    </rPh>
    <phoneticPr fontId="8"/>
  </si>
  <si>
    <t>スポーツ少年団の部は参加チーム数により日程・会場を変更する場合がある</t>
    <rPh sb="4" eb="7">
      <t>ショウネンダン</t>
    </rPh>
    <rPh sb="8" eb="9">
      <t>ブ</t>
    </rPh>
    <rPh sb="10" eb="12">
      <t>サンカ</t>
    </rPh>
    <rPh sb="15" eb="16">
      <t>スウ</t>
    </rPh>
    <rPh sb="19" eb="21">
      <t>ニッテイ</t>
    </rPh>
    <rPh sb="22" eb="24">
      <t>カイジョウ</t>
    </rPh>
    <rPh sb="25" eb="27">
      <t>ヘンコウ</t>
    </rPh>
    <rPh sb="29" eb="31">
      <t>バアイ</t>
    </rPh>
    <phoneticPr fontId="1"/>
  </si>
  <si>
    <t>２０２５年５月１５日発行</t>
    <rPh sb="4" eb="5">
      <t>ネン</t>
    </rPh>
    <rPh sb="6" eb="7">
      <t>ガツ</t>
    </rPh>
    <rPh sb="9" eb="10">
      <t>ニチ</t>
    </rPh>
    <rPh sb="10" eb="12">
      <t>ハッコウ</t>
    </rPh>
    <phoneticPr fontId="1"/>
  </si>
  <si>
    <t>　公益財団法人福島県スポーツ協会・福島県・福島県教育委員会
　福島県高等学校体育連盟・福島県中体連体育連盟・福島県スポーツ少年団
　福島県スポーツ推進委員協議会・福島県スポーツ指導者協議会
　喜多方市・喜多方市教育委員会・会津スポーツ協会　[会長　矢澤　良伸]</t>
    <phoneticPr fontId="1"/>
  </si>
  <si>
    <t>共　催</t>
    <rPh sb="0" eb="1">
      <t>トモ</t>
    </rPh>
    <rPh sb="2" eb="3">
      <t>サイ</t>
    </rPh>
    <phoneticPr fontId="1"/>
  </si>
  <si>
    <t>　一般社団法人福島県卓球協会</t>
    <phoneticPr fontId="1"/>
  </si>
  <si>
    <t>　会津卓球協会　　　[会長　五十嵐哲矢]
　会津地区高体連卓球専門部会</t>
    <phoneticPr fontId="1"/>
  </si>
  <si>
    <t>２０２５年６月２２日（日）</t>
    <phoneticPr fontId="1"/>
  </si>
  <si>
    <t>押切川公園体育館</t>
    <phoneticPr fontId="1"/>
  </si>
  <si>
    <t>喜多方市字押切一丁目86　　</t>
    <phoneticPr fontId="1"/>
  </si>
  <si>
    <t>　0241-23-0771</t>
    <phoneticPr fontId="1"/>
  </si>
  <si>
    <t>（１）　一般人は　２０２５年度会津卓球協会　または　福島県卓球協会の登録済であること。
（２）　その他は　本年度　福島県卓球協会に登録した者であること。
（３）　尚、一般人の会津登録については会津地区の在住・在勤者とするが会津地区出身や
　　　会津管内の学校卒業者も認める。(ラージボール種目との整合性のため)
（４）　高校生（少年の部）は会津地区高体連卓球専門部から発行されている大会要項を確認のこと。
　　　尚、今年度は大会日程が高校の部と一般・スポ少・中学団体の部と重なるため、一般シングルスへの出場はないものとする。
（５）　スポーツ少年団の部は　２０２５年度のスポーツ少年団登録済であること。
　　　注意：今年度は中学校の部とスポ少の部の重複参加を認めます。
（６）　全選手　２０２５年度日本卓球協会ゼッケン，または２０２５年度会津卓球協会公認ゼッケン(一般のみ)を着用すること。</t>
    <rPh sb="44" eb="47">
      <t>ホンネンド</t>
    </rPh>
    <rPh sb="50" eb="51">
      <t>ホカ</t>
    </rPh>
    <rPh sb="65" eb="66">
      <t>モノ</t>
    </rPh>
    <rPh sb="164" eb="166">
      <t>ショウネン</t>
    </rPh>
    <rPh sb="167" eb="168">
      <t>ブ</t>
    </rPh>
    <rPh sb="170" eb="172">
      <t>アイヅ</t>
    </rPh>
    <rPh sb="172" eb="174">
      <t>チク</t>
    </rPh>
    <rPh sb="179" eb="181">
      <t>センモン</t>
    </rPh>
    <rPh sb="181" eb="182">
      <t>ブ</t>
    </rPh>
    <rPh sb="184" eb="186">
      <t>ハッコウ</t>
    </rPh>
    <rPh sb="191" eb="193">
      <t>タイカイ</t>
    </rPh>
    <rPh sb="193" eb="195">
      <t>ヨウコウ</t>
    </rPh>
    <rPh sb="196" eb="198">
      <t>カクニン</t>
    </rPh>
    <rPh sb="206" eb="207">
      <t>ナオ</t>
    </rPh>
    <rPh sb="208" eb="211">
      <t>コンネンド</t>
    </rPh>
    <rPh sb="212" eb="214">
      <t>タイカイ</t>
    </rPh>
    <rPh sb="214" eb="216">
      <t>ニッテイ</t>
    </rPh>
    <rPh sb="217" eb="219">
      <t>コウコウ</t>
    </rPh>
    <rPh sb="220" eb="221">
      <t>ブ</t>
    </rPh>
    <rPh sb="222" eb="224">
      <t>イッパン</t>
    </rPh>
    <rPh sb="227" eb="228">
      <t>ショウ</t>
    </rPh>
    <rPh sb="229" eb="231">
      <t>チュウガク</t>
    </rPh>
    <rPh sb="231" eb="233">
      <t>ダンタイ</t>
    </rPh>
    <rPh sb="234" eb="235">
      <t>ブ</t>
    </rPh>
    <rPh sb="236" eb="237">
      <t>カサ</t>
    </rPh>
    <rPh sb="242" eb="244">
      <t>イッパン</t>
    </rPh>
    <rPh sb="251" eb="253">
      <t>シュツジョウ</t>
    </rPh>
    <rPh sb="275" eb="276">
      <t>ブ</t>
    </rPh>
    <rPh sb="289" eb="292">
      <t>ショウネンダン</t>
    </rPh>
    <phoneticPr fontId="1"/>
  </si>
  <si>
    <r>
      <rPr>
        <b/>
        <sz val="12"/>
        <color theme="1"/>
        <rFont val="ＭＳ Ｐゴシック"/>
        <family val="3"/>
        <charset val="128"/>
      </rPr>
      <t>（４）　スポーツ少年団の部　団体</t>
    </r>
    <r>
      <rPr>
        <sz val="11"/>
        <color theme="1"/>
        <rFont val="ＭＳ Ｐゴシック"/>
        <family val="3"/>
        <charset val="128"/>
      </rPr>
      <t xml:space="preserve">
　　　小学男子団体　　ホープス　ABC・XYZ　方式　３～４名でエントリーできる
　　　　　　　　　　　　　　男子の部へ女子が参加することを認める
　　　小学女子団体　　ホープス　ABC・XYZ　方式　３～４名でエントリーできる
　　　中学男子団体　　４単１複方式にて行なう。　４～６名でのエントリーができる。
　　　　　　　　　　　　　　（高体連方式）
　　　　　　　　　　　　　　男子の部へ女子が参加することを認める
　　　　　　　　　　　　　　中学の部へ小学生が参加することを認める
　　　中学女子団体　　４単１複方式にて行なう。　４～６名でのエントリーができる。
　　　　　　　　　　　　　　（高体連方式）
　　　　※　中学の部は県大会の予選会を兼ねる。（男女４チーム）
　　　　※　尚　</t>
    </r>
    <r>
      <rPr>
        <sz val="11"/>
        <color rgb="FFFF0000"/>
        <rFont val="ＭＳ Ｐゴシック"/>
        <family val="3"/>
        <charset val="128"/>
      </rPr>
      <t>参加チーム数が少ない場合、競技の日程・会場を変更する場合がある。</t>
    </r>
    <r>
      <rPr>
        <sz val="11"/>
        <color theme="1"/>
        <rFont val="ＭＳ Ｐゴシック"/>
        <family val="3"/>
        <charset val="128"/>
      </rPr>
      <t xml:space="preserve">
</t>
    </r>
    <r>
      <rPr>
        <b/>
        <sz val="12"/>
        <color theme="1"/>
        <rFont val="ＭＳ Ｐゴシック"/>
        <family val="3"/>
        <charset val="128"/>
      </rPr>
      <t>（５）　中学校団体の部　男女</t>
    </r>
    <r>
      <rPr>
        <sz val="11"/>
        <color theme="1"/>
        <rFont val="ＭＳ Ｐゴシック"/>
        <family val="3"/>
        <charset val="128"/>
      </rPr>
      <t xml:space="preserve">
　　　中学校男子団体　　４～６名で編成できる(高体連方式の)団体戦で４単１複とする
　　　中学校女子団体　　４～６名で編成できる(高体連方式の)団体戦で４単１複とする
　　　　</t>
    </r>
    <r>
      <rPr>
        <b/>
        <sz val="11"/>
        <color rgb="FF0000FF"/>
        <rFont val="ＭＳ Ｐゴシック"/>
        <family val="3"/>
        <charset val="128"/>
      </rPr>
      <t>※　（４）と（５）の重複参加を認める。　女子が男子の部へ参加することを認める。
　　　　※　上位大会はない。</t>
    </r>
    <rPh sb="381" eb="383">
      <t>ニッテイ</t>
    </rPh>
    <rPh sb="384" eb="386">
      <t>カイジョウ</t>
    </rPh>
    <rPh sb="387" eb="389">
      <t>ヘンコウ</t>
    </rPh>
    <rPh sb="391" eb="393">
      <t>バアイ</t>
    </rPh>
    <rPh sb="547" eb="551">
      <t>ジョウイタイカイ</t>
    </rPh>
    <phoneticPr fontId="1"/>
  </si>
  <si>
    <t>　原則、トーナメント戦とするが参加チーム数、参加者数により　予選リーグとの併用を行なう場合がある。</t>
    <rPh sb="1" eb="3">
      <t>ゲンソク</t>
    </rPh>
    <rPh sb="10" eb="11">
      <t>セン</t>
    </rPh>
    <rPh sb="15" eb="17">
      <t>サンカ</t>
    </rPh>
    <rPh sb="20" eb="21">
      <t>スウ</t>
    </rPh>
    <rPh sb="22" eb="24">
      <t>サンカ</t>
    </rPh>
    <rPh sb="24" eb="25">
      <t>シャ</t>
    </rPh>
    <rPh sb="25" eb="26">
      <t>カズ</t>
    </rPh>
    <rPh sb="30" eb="32">
      <t>ヨセン</t>
    </rPh>
    <rPh sb="37" eb="39">
      <t>ヘイヨウ</t>
    </rPh>
    <rPh sb="40" eb="41">
      <t>オコ</t>
    </rPh>
    <rPh sb="43" eb="45">
      <t>バアイ</t>
    </rPh>
    <phoneticPr fontId="1"/>
  </si>
  <si>
    <t xml:space="preserve">（１）　一般の部　団体　男女
　　　１チーム　4000円　
（２）　一般の部　シングルス　男女
　　　1名　1000円
（３）　壮年の部シングルス　男女
　　　1名　1000円　
</t>
    <rPh sb="27" eb="28">
      <t>エン</t>
    </rPh>
    <rPh sb="52" eb="53">
      <t>メイ</t>
    </rPh>
    <rPh sb="58" eb="59">
      <t>エン</t>
    </rPh>
    <phoneticPr fontId="1"/>
  </si>
  <si>
    <r>
      <t>（４）　スポーツ少年団の部　団体
　　　小学男子団体　　１チーム　3000円
　　　小学女子団体　　１チーム　3000円
　　　中学男子団体　　１チーム　4000円
　　　中学女子団体　　１チーム　4000円　
（５）　中学校団体の部　男女
　　　中学校男子団体　　１チーム　</t>
    </r>
    <r>
      <rPr>
        <u/>
        <sz val="12"/>
        <color theme="1"/>
        <rFont val="ＭＳ Ｐゴシック"/>
        <family val="3"/>
        <charset val="128"/>
      </rPr>
      <t>4</t>
    </r>
    <r>
      <rPr>
        <sz val="12"/>
        <color theme="1"/>
        <rFont val="ＭＳ Ｐゴシック"/>
        <family val="3"/>
        <charset val="128"/>
      </rPr>
      <t xml:space="preserve">000円　　
　　　中学校女子団体　　１チーム　4000円
　　スポ少の部（小学・中学）は　県大会出場の際　監督・コーチ・選手に対し
　　上記以外に　1名500円の　県大会参加料が必要となるので　追加で徴収する。
　　※　参加料は当日の棄権でも徴収する。
　　※　高校の部は　高体連より別途案内があるので，そちらを参照願います。
</t>
    </r>
    <rPh sb="37" eb="38">
      <t>エン</t>
    </rPh>
    <phoneticPr fontId="1"/>
  </si>
  <si>
    <t>スポーツ少年団の部　　2025年5月30日（金） 必着
それ以外　各種目　　　 2025年6月6日（金）17:00 必着</t>
    <rPh sb="4" eb="7">
      <t>ショウネンダン</t>
    </rPh>
    <rPh sb="8" eb="9">
      <t>ブ</t>
    </rPh>
    <rPh sb="22" eb="23">
      <t>キン</t>
    </rPh>
    <rPh sb="30" eb="32">
      <t>イガイ</t>
    </rPh>
    <rPh sb="33" eb="36">
      <t>カクシュモク</t>
    </rPh>
    <phoneticPr fontId="1"/>
  </si>
  <si>
    <r>
      <t>会津卓球協会　理事長　五十嵐修二　宛に，
電子メール</t>
    </r>
    <r>
      <rPr>
        <sz val="14"/>
        <color theme="1"/>
        <rFont val="ＭＳ Ｐゴシック"/>
        <family val="3"/>
        <charset val="128"/>
      </rPr>
      <t xml:space="preserve">（ </t>
    </r>
    <r>
      <rPr>
        <sz val="16"/>
        <color rgb="FF0000FF"/>
        <rFont val="ＭＳ Ｐゴシック"/>
        <family val="3"/>
        <charset val="128"/>
      </rPr>
      <t xml:space="preserve">entry_aizu_tta@aizutts777.sakura.ne.jp </t>
    </r>
    <r>
      <rPr>
        <sz val="14"/>
        <color theme="1"/>
        <rFont val="ＭＳ Ｐゴシック"/>
        <family val="3"/>
        <charset val="128"/>
      </rPr>
      <t>）</t>
    </r>
    <r>
      <rPr>
        <sz val="11"/>
        <color theme="1"/>
        <rFont val="ＭＳ Ｐゴシック"/>
        <family val="3"/>
        <charset val="128"/>
      </rPr>
      <t>にて申込をお願いします。
参加料は申し込み時点の人数分でお願いいします。（当日棄権者も納入）
※尚，送金後確認のため電子メールにて連絡をお願いします。</t>
    </r>
    <rPh sb="0" eb="2">
      <t>アイヅ</t>
    </rPh>
    <rPh sb="7" eb="10">
      <t>リジチョウ</t>
    </rPh>
    <rPh sb="11" eb="16">
      <t>イガラシシュウジ</t>
    </rPh>
    <rPh sb="17" eb="18">
      <t xml:space="preserve">アテ </t>
    </rPh>
    <rPh sb="121" eb="123">
      <t xml:space="preserve">カクニンノタメ </t>
    </rPh>
    <phoneticPr fontId="1"/>
  </si>
  <si>
    <t>　6月22日(日)朝の開会式において下記の表彰を行います。
　該当する方は，開会式への出席をお願いします。
　　　 (当日は　8:30までお集まり下さい)
　　　◎　会津スポーツ協会　優秀指導者賞　　
　　　　　　　原田　一孝　様　（喜多方卓球ランド）　
　　  ◎　会津卓球協会　　功労賞・優秀指導者賞
　　　　　　　優秀指導者賞　落合伸一郎　様　（喜多方市立第三中学校教員）
　</t>
    <phoneticPr fontId="1"/>
  </si>
  <si>
    <t>福島県総合スポーツ大会　一般の部　スポーツ少年団の部は　7月13日（日）　郡山市・宝来屋ボンズアリーナ　で実施します。</t>
    <rPh sb="0" eb="3">
      <t>フクシマケン</t>
    </rPh>
    <rPh sb="3" eb="5">
      <t>ソウゴウ</t>
    </rPh>
    <rPh sb="9" eb="11">
      <t>タイカイ</t>
    </rPh>
    <rPh sb="12" eb="14">
      <t>イッパン</t>
    </rPh>
    <rPh sb="15" eb="16">
      <t>ブ</t>
    </rPh>
    <rPh sb="21" eb="24">
      <t>ショウネンダン</t>
    </rPh>
    <rPh sb="25" eb="26">
      <t>ブ</t>
    </rPh>
    <rPh sb="29" eb="30">
      <t>ガツ</t>
    </rPh>
    <rPh sb="32" eb="33">
      <t>ニチ</t>
    </rPh>
    <rPh sb="34" eb="35">
      <t>ニチ</t>
    </rPh>
    <rPh sb="37" eb="40">
      <t>コオリヤマシ</t>
    </rPh>
    <rPh sb="53" eb="55">
      <t>ジッシ</t>
    </rPh>
    <phoneticPr fontId="1"/>
  </si>
  <si>
    <t>協　力</t>
    <rPh sb="0" eb="1">
      <t>キョウ</t>
    </rPh>
    <rPh sb="2" eb="3">
      <t/>
    </rPh>
    <phoneticPr fontId="1"/>
  </si>
  <si>
    <t>　喜多方市卓球協会</t>
    <rPh sb="1" eb="5">
      <t>キタカタシ</t>
    </rPh>
    <rPh sb="5" eb="7">
      <t>タッキュウ</t>
    </rPh>
    <phoneticPr fontId="1"/>
  </si>
  <si>
    <r>
      <t>　高校の部は別日程（6月23日・月　同会場）にて高体連より大会要項が発行される。
　尚、</t>
    </r>
    <r>
      <rPr>
        <sz val="11"/>
        <color rgb="FFFF0000"/>
        <rFont val="ＭＳ Ｐゴシック"/>
        <family val="3"/>
        <charset val="128"/>
      </rPr>
      <t>18歳以下で高体連へ登録されていないで少年の部へ参加希望者は協会事務局へ問い合わせてください。</t>
    </r>
    <r>
      <rPr>
        <sz val="11"/>
        <color theme="1"/>
        <rFont val="ＭＳ Ｐゴシック"/>
        <family val="3"/>
        <charset val="128"/>
      </rPr>
      <t xml:space="preserve">
（１）　一般の部　団体　男女
　　　４単１複方式にて行なう。　４～６名でのエントリーができる。（高体連方式）
（２）　一般の部　シングルス　男女
　　オープンのシングルスとする。男女団体終了後に開始する。
　　参加資格については　上記内容を確認願います。
（３）　壮年の部シングルス　男女
　　壮年種目は，女性４０歳，男性５０歳以上で　②の一般個人戦と重複できない。
</t>
    </r>
    <rPh sb="11" eb="12">
      <t>ガツ</t>
    </rPh>
    <rPh sb="14" eb="15">
      <t>ニチ</t>
    </rPh>
    <rPh sb="16" eb="17">
      <t>ツキ</t>
    </rPh>
    <rPh sb="18" eb="21">
      <t>ドウカイジョウ</t>
    </rPh>
    <rPh sb="42" eb="43">
      <t>ナオ</t>
    </rPh>
    <rPh sb="46" eb="49">
      <t>サイイカ</t>
    </rPh>
    <rPh sb="50" eb="53">
      <t>コウタイレン</t>
    </rPh>
    <rPh sb="54" eb="56">
      <t>トウロク</t>
    </rPh>
    <rPh sb="63" eb="65">
      <t>ショウネン</t>
    </rPh>
    <rPh sb="66" eb="67">
      <t>ブ</t>
    </rPh>
    <rPh sb="68" eb="70">
      <t>サンカ</t>
    </rPh>
    <rPh sb="70" eb="73">
      <t>キボウシャ</t>
    </rPh>
    <rPh sb="74" eb="76">
      <t>キョウカイ</t>
    </rPh>
    <rPh sb="76" eb="79">
      <t>ジムキョク</t>
    </rPh>
    <rPh sb="80" eb="81">
      <t>ト</t>
    </rPh>
    <rPh sb="82" eb="83">
      <t>ア</t>
    </rPh>
    <rPh sb="96" eb="98">
      <t>イッパン</t>
    </rPh>
    <rPh sb="99" eb="100">
      <t>ブ</t>
    </rPh>
    <rPh sb="101" eb="103">
      <t>ダンタイ</t>
    </rPh>
    <rPh sb="104" eb="106">
      <t>ダンジョ</t>
    </rPh>
    <rPh sb="111" eb="112">
      <t>タン</t>
    </rPh>
    <rPh sb="113" eb="114">
      <t>フク</t>
    </rPh>
    <rPh sb="114" eb="116">
      <t>ホウシキ</t>
    </rPh>
    <rPh sb="118" eb="119">
      <t>オコ</t>
    </rPh>
    <rPh sb="126" eb="127">
      <t>メイ</t>
    </rPh>
    <rPh sb="140" eb="145">
      <t>コウタイレンホウシキ</t>
    </rPh>
    <rPh sb="151" eb="153">
      <t>イッパン</t>
    </rPh>
    <rPh sb="154" eb="155">
      <t>ブ</t>
    </rPh>
    <rPh sb="162" eb="164">
      <t>ダンジョ</t>
    </rPh>
    <phoneticPr fontId="1"/>
  </si>
  <si>
    <t>２０２５年度 会津総合スポーツ大会卓球競技　参加申込書</t>
    <rPh sb="4" eb="6">
      <t>ネンド</t>
    </rPh>
    <phoneticPr fontId="8"/>
  </si>
  <si>
    <t>2025年6月6日(金)午後５時まで必着　フルネームでご記入下さい。</t>
    <rPh sb="10" eb="11">
      <t>キン</t>
    </rPh>
    <rPh sb="28" eb="30">
      <t>キニュウ</t>
    </rPh>
    <rPh sb="30" eb="31">
      <t>クダ</t>
    </rPh>
    <phoneticPr fontId="8"/>
  </si>
  <si>
    <t>上記正に　２０２５年度 会津総合スポーツ大会卓球競技参加料として受領いたしました。</t>
    <rPh sb="0" eb="2">
      <t>ジョウキ</t>
    </rPh>
    <rPh sb="2" eb="3">
      <t>マサ</t>
    </rPh>
    <rPh sb="9" eb="11">
      <t>ネンド</t>
    </rPh>
    <rPh sb="10" eb="11">
      <t>ド</t>
    </rPh>
    <rPh sb="12" eb="14">
      <t>アイヅ</t>
    </rPh>
    <rPh sb="14" eb="16">
      <t>ソウゴウ</t>
    </rPh>
    <rPh sb="20" eb="22">
      <t>タイカイ</t>
    </rPh>
    <rPh sb="22" eb="24">
      <t>タッキュウ</t>
    </rPh>
    <rPh sb="24" eb="26">
      <t>キョウギ</t>
    </rPh>
    <rPh sb="26" eb="28">
      <t>サンカ</t>
    </rPh>
    <rPh sb="28" eb="29">
      <t>リョウ</t>
    </rPh>
    <rPh sb="32" eb="34">
      <t>ジュリョウ</t>
    </rPh>
    <phoneticPr fontId="8"/>
  </si>
  <si>
    <t>２０２５年度 会津総合スポーツ大会卓球競技　参加申込書</t>
    <phoneticPr fontId="1"/>
  </si>
  <si>
    <t>6月22日開催</t>
    <rPh sb="1" eb="2">
      <t>ツキ</t>
    </rPh>
    <rPh sb="4" eb="5">
      <t>ニチ</t>
    </rPh>
    <rPh sb="5" eb="7">
      <t>カイサイ</t>
    </rPh>
    <phoneticPr fontId="1"/>
  </si>
  <si>
    <t>6月22日開催
会場・日程変更もある</t>
    <rPh sb="8" eb="10">
      <t>カイジョウ</t>
    </rPh>
    <rPh sb="11" eb="13">
      <t>ニッテイ</t>
    </rPh>
    <rPh sb="13" eb="15">
      <t>ヘンコウ</t>
    </rPh>
    <phoneticPr fontId="1"/>
  </si>
  <si>
    <t>6月22日開催</t>
    <phoneticPr fontId="1"/>
  </si>
  <si>
    <t>2025年6月6日(金)午後５時まで必着　フルネームでご記入下さい。
スポーツ少年団の部の申し込み締め切りは5月30日（金）とする</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</si>
</sst>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
    <numFmt numFmtId="178" formatCode="##,###"/>
    <numFmt numFmtId="179" formatCode="[$-411]ggge&quot;年&quot;m&quot;月&quot;d&quot;日&quot;;@"/>
    <numFmt numFmtId="180" formatCode="###&quot;円&quot;"/>
    <numFmt numFmtId="181" formatCode="yyyy&quot;年&quot;m&quot;月&quot;d&quot;日&quot;;@"/>
  </numFmts>
  <fonts count="61">
    <font>
      <sz val="11"/>
      <color theme="1"/>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2"/>
      <color rgb="FF0000FF"/>
      <name val="ＭＳ Ｐゴシック"/>
      <family val="3"/>
      <charset val="128"/>
    </font>
    <font>
      <b/>
      <sz val="26"/>
      <color indexed="8"/>
      <name val="ＭＳ Ｐゴシック"/>
      <family val="3"/>
      <charset val="128"/>
    </font>
    <font>
      <sz val="6"/>
      <name val="ＭＳ Ｐゴシック"/>
      <family val="3"/>
      <charset val="128"/>
    </font>
    <font>
      <b/>
      <sz val="11"/>
      <name val="ＭＳ Ｐゴシック"/>
      <family val="3"/>
      <charset val="128"/>
    </font>
    <font>
      <sz val="20"/>
      <name val="ＭＳ Ｐゴシック"/>
      <family val="3"/>
      <charset val="128"/>
    </font>
    <font>
      <sz val="16"/>
      <name val="ＭＳ Ｐゴシック"/>
      <family val="3"/>
      <charset val="128"/>
    </font>
    <font>
      <b/>
      <sz val="16"/>
      <name val="ＭＳ Ｐゴシック"/>
      <family val="3"/>
      <charset val="128"/>
    </font>
    <font>
      <sz val="11"/>
      <color rgb="FF0000FF"/>
      <name val="ＭＳ Ｐゴシック"/>
      <family val="3"/>
      <charset val="128"/>
    </font>
    <font>
      <sz val="14"/>
      <color rgb="FF0000FF"/>
      <name val="ＭＳ Ｐゴシック"/>
      <family val="3"/>
      <charset val="128"/>
    </font>
    <font>
      <sz val="14"/>
      <color indexed="10"/>
      <name val="ＭＳ Ｐゴシック"/>
      <family val="3"/>
      <charset val="128"/>
    </font>
    <font>
      <sz val="11"/>
      <color rgb="FFFF00FF"/>
      <name val="ＭＳ Ｐゴシック"/>
      <family val="3"/>
      <charset val="128"/>
    </font>
    <font>
      <sz val="14"/>
      <color rgb="FFFF00FF"/>
      <name val="ＭＳ Ｐゴシック"/>
      <family val="3"/>
      <charset val="128"/>
    </font>
    <font>
      <sz val="11"/>
      <color indexed="14"/>
      <name val="ＭＳ Ｐゴシック"/>
      <family val="3"/>
      <charset val="128"/>
    </font>
    <font>
      <sz val="12"/>
      <color rgb="FFFF00FF"/>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2"/>
      <name val="ＭＳ Ｐゴシック"/>
      <family val="3"/>
      <charset val="128"/>
    </font>
    <font>
      <u/>
      <sz val="16"/>
      <name val="ＭＳ Ｐゴシック"/>
      <family val="3"/>
      <charset val="128"/>
    </font>
    <font>
      <sz val="36"/>
      <name val="ＭＳ Ｐゴシック"/>
      <family val="3"/>
      <charset val="128"/>
    </font>
    <font>
      <sz val="11"/>
      <color theme="0" tint="-4.9989318521683403E-2"/>
      <name val="ＭＳ Ｐゴシック"/>
      <family val="3"/>
      <charset val="128"/>
    </font>
    <font>
      <sz val="11"/>
      <name val="HG明朝E"/>
      <family val="1"/>
      <charset val="128"/>
    </font>
    <font>
      <b/>
      <sz val="26"/>
      <color indexed="9"/>
      <name val="HG明朝E"/>
      <family val="1"/>
      <charset val="128"/>
    </font>
    <font>
      <sz val="24"/>
      <name val="HG明朝E"/>
      <family val="1"/>
      <charset val="128"/>
    </font>
    <font>
      <sz val="16"/>
      <name val="HG明朝E"/>
      <family val="1"/>
      <charset val="128"/>
    </font>
    <font>
      <b/>
      <sz val="16"/>
      <name val="HG明朝E"/>
      <family val="1"/>
      <charset val="128"/>
    </font>
    <font>
      <sz val="18"/>
      <color rgb="FF0000FF"/>
      <name val="HG明朝E"/>
      <family val="1"/>
      <charset val="128"/>
    </font>
    <font>
      <sz val="14"/>
      <name val="HG明朝E"/>
      <family val="1"/>
      <charset val="128"/>
    </font>
    <font>
      <sz val="18"/>
      <color rgb="FFFF00FF"/>
      <name val="HG明朝E"/>
      <family val="1"/>
      <charset val="128"/>
    </font>
    <font>
      <b/>
      <i/>
      <sz val="18"/>
      <color rgb="FFFF0000"/>
      <name val="HG明朝E"/>
      <family val="1"/>
      <charset val="128"/>
    </font>
    <font>
      <sz val="11"/>
      <color rgb="FF00B050"/>
      <name val="HG明朝E"/>
      <family val="1"/>
      <charset val="128"/>
    </font>
    <font>
      <sz val="18"/>
      <name val="HG明朝E"/>
      <family val="1"/>
      <charset val="128"/>
    </font>
    <font>
      <sz val="12"/>
      <name val="HG明朝E"/>
      <family val="1"/>
      <charset val="128"/>
    </font>
    <font>
      <sz val="20"/>
      <name val="HG明朝E"/>
      <family val="1"/>
      <charset val="128"/>
    </font>
    <font>
      <sz val="22"/>
      <name val="HG明朝E"/>
      <family val="1"/>
      <charset val="128"/>
    </font>
    <font>
      <sz val="36"/>
      <name val="HG明朝E"/>
      <family val="1"/>
      <charset val="128"/>
    </font>
    <font>
      <sz val="14"/>
      <color rgb="FFFF0000"/>
      <name val="HG明朝E"/>
      <family val="1"/>
      <charset val="128"/>
    </font>
    <font>
      <sz val="11"/>
      <color theme="0"/>
      <name val="MS-PGothic"/>
      <family val="2"/>
      <charset val="128"/>
    </font>
    <font>
      <sz val="24"/>
      <color theme="1"/>
      <name val="ＭＳ Ｐゴシック"/>
      <family val="3"/>
      <charset val="128"/>
    </font>
    <font>
      <sz val="11"/>
      <color theme="1"/>
      <name val="ＭＳ Ｐゴシック"/>
      <family val="3"/>
      <charset val="128"/>
    </font>
    <font>
      <sz val="14"/>
      <color rgb="FFFF0000"/>
      <name val="ＭＳ Ｐゴシック"/>
      <family val="3"/>
      <charset val="128"/>
    </font>
    <font>
      <sz val="12"/>
      <color rgb="FFFF0000"/>
      <name val="ＭＳ Ｐゴシック"/>
      <family val="3"/>
      <charset val="128"/>
    </font>
    <font>
      <b/>
      <sz val="12"/>
      <name val="ＭＳ Ｐゴシック"/>
      <family val="3"/>
      <charset val="128"/>
    </font>
    <font>
      <sz val="18"/>
      <color rgb="FF0000FF"/>
      <name val="ＭＳ Ｐゴシック"/>
      <family val="3"/>
      <charset val="128"/>
    </font>
    <font>
      <sz val="12"/>
      <color theme="1"/>
      <name val="ＭＳ Ｐゴシック"/>
      <family val="3"/>
      <charset val="128"/>
    </font>
    <font>
      <sz val="20"/>
      <color rgb="FF0000FF"/>
      <name val="ＭＳ Ｐゴシック"/>
      <family val="3"/>
      <charset val="128"/>
    </font>
    <font>
      <u/>
      <sz val="12"/>
      <color theme="1"/>
      <name val="ＭＳ Ｐゴシック"/>
      <family val="3"/>
      <charset val="128"/>
    </font>
    <font>
      <sz val="11"/>
      <color rgb="FFFF0000"/>
      <name val="ＭＳ Ｐゴシック"/>
      <family val="3"/>
      <charset val="128"/>
    </font>
    <font>
      <sz val="16"/>
      <color rgb="FFFF0000"/>
      <name val="ＭＳ Ｐゴシック"/>
      <family val="3"/>
      <charset val="128"/>
    </font>
    <font>
      <sz val="14"/>
      <color theme="1"/>
      <name val="ＭＳ Ｐゴシック"/>
      <family val="3"/>
      <charset val="128"/>
    </font>
    <font>
      <sz val="24"/>
      <color rgb="FF0000FF"/>
      <name val="ＭＳ Ｐゴシック"/>
      <family val="3"/>
      <charset val="128"/>
    </font>
    <font>
      <b/>
      <sz val="12"/>
      <color theme="1"/>
      <name val="ＭＳ Ｐゴシック"/>
      <family val="3"/>
      <charset val="128"/>
    </font>
    <font>
      <b/>
      <sz val="11"/>
      <color rgb="FF0000FF"/>
      <name val="ＭＳ Ｐゴシック"/>
      <family val="3"/>
      <charset val="128"/>
    </font>
    <font>
      <sz val="16"/>
      <color rgb="FF0000FF"/>
      <name val="ＭＳ Ｐゴシック"/>
      <family val="3"/>
      <charset val="128"/>
    </font>
    <font>
      <sz val="18"/>
      <color rgb="FFFF0000"/>
      <name val="ＭＳ Ｐゴシック"/>
      <family val="3"/>
      <charset val="128"/>
    </font>
  </fonts>
  <fills count="13">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3"/>
        <bgColor indexed="64"/>
      </patternFill>
    </fill>
    <fill>
      <patternFill patternType="solid">
        <fgColor indexed="8"/>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patternFill>
    </fill>
    <fill>
      <patternFill patternType="solid">
        <fgColor theme="5" tint="0.79998168889431442"/>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top style="thin">
        <color indexed="64"/>
      </top>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slantDashDot">
        <color indexed="64"/>
      </left>
      <right style="slantDashDot">
        <color indexed="64"/>
      </right>
      <top style="slantDashDot">
        <color indexed="64"/>
      </top>
      <bottom style="slantDashDot">
        <color indexed="64"/>
      </bottom>
      <diagonal/>
    </border>
    <border>
      <left style="thin">
        <color indexed="64"/>
      </left>
      <right style="double">
        <color indexed="64"/>
      </right>
      <top style="thin">
        <color indexed="64"/>
      </top>
      <bottom style="thin">
        <color indexed="64"/>
      </bottom>
      <diagonal/>
    </border>
    <border>
      <left style="slantDashDot">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8">
    <xf numFmtId="0" fontId="0" fillId="0" borderId="0">
      <alignment vertical="center"/>
    </xf>
    <xf numFmtId="0" fontId="2" fillId="0" borderId="0"/>
    <xf numFmtId="0" fontId="3" fillId="0" borderId="0" applyNumberFormat="0" applyFill="0" applyBorder="0" applyAlignment="0" applyProtection="0">
      <alignment vertical="top"/>
      <protection locked="0"/>
    </xf>
    <xf numFmtId="0" fontId="4"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43" fillId="10" borderId="0" applyNumberFormat="0" applyBorder="0" applyAlignment="0" applyProtection="0">
      <alignment vertical="center"/>
    </xf>
  </cellStyleXfs>
  <cellXfs count="208">
    <xf numFmtId="0" fontId="0" fillId="0" borderId="0" xfId="0">
      <alignment vertical="center"/>
    </xf>
    <xf numFmtId="0" fontId="2" fillId="0" borderId="0" xfId="5" applyProtection="1">
      <alignment vertical="center"/>
      <protection locked="0"/>
    </xf>
    <xf numFmtId="0" fontId="11" fillId="0" borderId="0" xfId="5" applyFont="1" applyProtection="1">
      <alignment vertical="center"/>
      <protection locked="0"/>
    </xf>
    <xf numFmtId="0" fontId="13" fillId="0" borderId="1" xfId="5" applyFont="1" applyBorder="1" applyAlignment="1" applyProtection="1">
      <alignment horizontal="center" vertical="center" wrapText="1"/>
      <protection locked="0"/>
    </xf>
    <xf numFmtId="0" fontId="14" fillId="0" borderId="1" xfId="5" applyFont="1" applyBorder="1" applyAlignment="1" applyProtection="1">
      <alignment horizontal="center" vertical="center" wrapText="1"/>
      <protection locked="0"/>
    </xf>
    <xf numFmtId="0" fontId="16" fillId="0" borderId="1" xfId="5" applyFont="1" applyBorder="1" applyAlignment="1" applyProtection="1">
      <alignment horizontal="center" vertical="center" wrapText="1"/>
      <protection locked="0"/>
    </xf>
    <xf numFmtId="0" fontId="17" fillId="0" borderId="1" xfId="5" applyFont="1" applyBorder="1" applyAlignment="1" applyProtection="1">
      <alignment horizontal="center" vertical="center" wrapText="1"/>
      <protection locked="0"/>
    </xf>
    <xf numFmtId="0" fontId="6" fillId="0" borderId="1" xfId="5" applyFont="1" applyBorder="1" applyAlignment="1" applyProtection="1">
      <alignment horizontal="center" vertical="center"/>
      <protection locked="0"/>
    </xf>
    <xf numFmtId="0" fontId="19" fillId="0" borderId="1" xfId="5" applyFont="1" applyBorder="1" applyAlignment="1" applyProtection="1">
      <alignment horizontal="center" vertical="center"/>
      <protection locked="0"/>
    </xf>
    <xf numFmtId="0" fontId="20" fillId="0" borderId="0" xfId="5" applyFont="1" applyProtection="1">
      <alignment vertical="center"/>
      <protection locked="0"/>
    </xf>
    <xf numFmtId="0" fontId="6" fillId="0" borderId="1" xfId="5" applyFont="1" applyBorder="1" applyAlignment="1" applyProtection="1">
      <alignment horizontal="center" vertical="center" shrinkToFit="1"/>
      <protection locked="0"/>
    </xf>
    <xf numFmtId="0" fontId="19" fillId="0" borderId="1" xfId="5" applyFont="1" applyBorder="1" applyAlignment="1" applyProtection="1">
      <alignment horizontal="center" vertical="center" shrinkToFit="1"/>
      <protection locked="0"/>
    </xf>
    <xf numFmtId="0" fontId="2" fillId="0" borderId="1" xfId="5" applyBorder="1" applyAlignment="1" applyProtection="1">
      <alignment horizontal="center" vertical="center" shrinkToFit="1"/>
      <protection locked="0"/>
    </xf>
    <xf numFmtId="0" fontId="2" fillId="0" borderId="6" xfId="5" applyBorder="1" applyAlignment="1" applyProtection="1">
      <alignment horizontal="center" vertical="center" shrinkToFit="1"/>
      <protection locked="0"/>
    </xf>
    <xf numFmtId="0" fontId="2" fillId="4" borderId="3" xfId="5" applyFill="1" applyBorder="1" applyAlignment="1" applyProtection="1">
      <alignment horizontal="center" vertical="center" shrinkToFit="1"/>
      <protection locked="0"/>
    </xf>
    <xf numFmtId="176" fontId="21" fillId="2" borderId="8" xfId="5" applyNumberFormat="1" applyFont="1" applyFill="1" applyBorder="1" applyAlignment="1" applyProtection="1">
      <alignment horizontal="center" vertical="center" shrinkToFit="1"/>
      <protection locked="0"/>
    </xf>
    <xf numFmtId="0" fontId="21" fillId="4" borderId="3" xfId="5" applyFont="1" applyFill="1" applyBorder="1" applyAlignment="1" applyProtection="1">
      <alignment horizontal="center" vertical="center" shrinkToFit="1"/>
      <protection locked="0"/>
    </xf>
    <xf numFmtId="0" fontId="2" fillId="4" borderId="0" xfId="5" applyFill="1" applyProtection="1">
      <alignment vertical="center"/>
      <protection locked="0"/>
    </xf>
    <xf numFmtId="0" fontId="21" fillId="4" borderId="4" xfId="5" applyFont="1" applyFill="1" applyBorder="1" applyAlignment="1" applyProtection="1">
      <alignment vertical="center" shrinkToFit="1"/>
      <protection locked="0"/>
    </xf>
    <xf numFmtId="0" fontId="21" fillId="4" borderId="5" xfId="5" applyFont="1" applyFill="1" applyBorder="1" applyAlignment="1" applyProtection="1">
      <alignment vertical="center" shrinkToFit="1"/>
      <protection locked="0"/>
    </xf>
    <xf numFmtId="177" fontId="21" fillId="4" borderId="5" xfId="5" applyNumberFormat="1" applyFont="1" applyFill="1" applyBorder="1" applyAlignment="1">
      <alignment horizontal="right" vertical="center" shrinkToFit="1"/>
    </xf>
    <xf numFmtId="0" fontId="21" fillId="4" borderId="2" xfId="5" applyFont="1" applyFill="1" applyBorder="1" applyAlignment="1" applyProtection="1">
      <alignment vertical="center" shrinkToFit="1"/>
      <protection locked="0"/>
    </xf>
    <xf numFmtId="0" fontId="2" fillId="4" borderId="1" xfId="5" applyFill="1" applyBorder="1" applyAlignment="1" applyProtection="1">
      <alignment horizontal="center" vertical="center" shrinkToFit="1"/>
      <protection locked="0"/>
    </xf>
    <xf numFmtId="0" fontId="11" fillId="2" borderId="4" xfId="5" applyFont="1" applyFill="1" applyBorder="1" applyAlignment="1" applyProtection="1">
      <alignment horizontal="center" vertical="center"/>
      <protection locked="0"/>
    </xf>
    <xf numFmtId="178" fontId="23" fillId="4" borderId="5" xfId="6" applyNumberFormat="1" applyFont="1" applyFill="1" applyBorder="1" applyAlignment="1" applyProtection="1">
      <alignment horizontal="left" vertical="center"/>
    </xf>
    <xf numFmtId="178" fontId="23" fillId="4" borderId="5" xfId="6" applyNumberFormat="1" applyFont="1" applyFill="1" applyBorder="1" applyAlignment="1" applyProtection="1">
      <alignment horizontal="right" vertical="center"/>
    </xf>
    <xf numFmtId="0" fontId="24" fillId="0" borderId="12" xfId="5" applyFont="1" applyBorder="1" applyProtection="1">
      <alignment vertical="center"/>
      <protection locked="0"/>
    </xf>
    <xf numFmtId="0" fontId="2" fillId="0" borderId="12" xfId="5" applyBorder="1" applyProtection="1">
      <alignment vertical="center"/>
      <protection locked="0"/>
    </xf>
    <xf numFmtId="0" fontId="2" fillId="0" borderId="13" xfId="5" applyBorder="1" applyProtection="1">
      <alignment vertical="center"/>
      <protection locked="0"/>
    </xf>
    <xf numFmtId="0" fontId="2" fillId="0" borderId="4" xfId="5" applyBorder="1" applyAlignment="1" applyProtection="1">
      <alignment horizontal="center" vertical="center"/>
      <protection locked="0"/>
    </xf>
    <xf numFmtId="176" fontId="11" fillId="0" borderId="1" xfId="5" applyNumberFormat="1" applyFont="1" applyBorder="1" applyAlignment="1">
      <alignment horizontal="right" vertical="center" shrinkToFit="1"/>
    </xf>
    <xf numFmtId="0" fontId="10" fillId="0" borderId="0" xfId="5" applyFont="1" applyAlignment="1" applyProtection="1">
      <alignment horizontal="right" vertical="center"/>
      <protection locked="0"/>
    </xf>
    <xf numFmtId="0" fontId="2" fillId="0" borderId="15" xfId="5" applyBorder="1" applyProtection="1">
      <alignment vertical="center"/>
      <protection locked="0"/>
    </xf>
    <xf numFmtId="0" fontId="26" fillId="0" borderId="13" xfId="5" applyFont="1" applyBorder="1" applyAlignment="1" applyProtection="1">
      <alignment horizontal="center" vertical="center"/>
      <protection locked="0"/>
    </xf>
    <xf numFmtId="0" fontId="2" fillId="0" borderId="16" xfId="5" applyBorder="1" applyProtection="1">
      <alignment vertical="center"/>
      <protection locked="0"/>
    </xf>
    <xf numFmtId="0" fontId="2" fillId="0" borderId="17" xfId="5" applyBorder="1" applyProtection="1">
      <alignment vertical="center"/>
      <protection locked="0"/>
    </xf>
    <xf numFmtId="0" fontId="27" fillId="0" borderId="0" xfId="5" applyFont="1" applyProtection="1">
      <alignment vertical="center"/>
      <protection locked="0"/>
    </xf>
    <xf numFmtId="0" fontId="30" fillId="0" borderId="0" xfId="5" applyFont="1" applyProtection="1">
      <alignment vertical="center"/>
      <protection locked="0"/>
    </xf>
    <xf numFmtId="38" fontId="32" fillId="0" borderId="1" xfId="6" applyFont="1" applyBorder="1" applyAlignment="1" applyProtection="1">
      <alignment horizontal="center" vertical="center" shrinkToFit="1"/>
      <protection locked="0"/>
    </xf>
    <xf numFmtId="0" fontId="33" fillId="0" borderId="0" xfId="5" quotePrefix="1" applyFont="1" applyAlignment="1" applyProtection="1">
      <alignment horizontal="left" vertical="center"/>
      <protection locked="0"/>
    </xf>
    <xf numFmtId="38" fontId="34" fillId="0" borderId="1" xfId="6" applyFont="1" applyBorder="1" applyAlignment="1" applyProtection="1">
      <alignment horizontal="center" vertical="center" shrinkToFit="1"/>
      <protection locked="0"/>
    </xf>
    <xf numFmtId="0" fontId="35" fillId="0" borderId="0" xfId="5" applyFont="1" applyAlignment="1" applyProtection="1">
      <alignment vertical="center" shrinkToFit="1"/>
      <protection locked="0"/>
    </xf>
    <xf numFmtId="38" fontId="32" fillId="8" borderId="1" xfId="6" applyFont="1" applyFill="1" applyBorder="1" applyAlignment="1" applyProtection="1">
      <alignment horizontal="center" vertical="center" shrinkToFit="1"/>
      <protection locked="0"/>
    </xf>
    <xf numFmtId="38" fontId="34" fillId="8" borderId="1" xfId="6" applyFont="1" applyFill="1" applyBorder="1" applyAlignment="1" applyProtection="1">
      <alignment horizontal="center" vertical="center" shrinkToFit="1"/>
      <protection locked="0"/>
    </xf>
    <xf numFmtId="38" fontId="32" fillId="4" borderId="1" xfId="6" applyFont="1" applyFill="1" applyBorder="1" applyAlignment="1" applyProtection="1">
      <alignment horizontal="center" vertical="center" shrinkToFit="1"/>
      <protection locked="0"/>
    </xf>
    <xf numFmtId="38" fontId="34" fillId="4" borderId="1" xfId="6" applyFont="1" applyFill="1" applyBorder="1" applyAlignment="1" applyProtection="1">
      <alignment horizontal="center" vertical="center" shrinkToFit="1"/>
      <protection locked="0"/>
    </xf>
    <xf numFmtId="38" fontId="32" fillId="5" borderId="1" xfId="6" applyFont="1" applyFill="1" applyBorder="1" applyAlignment="1" applyProtection="1">
      <alignment horizontal="center" vertical="center" shrinkToFit="1"/>
      <protection locked="0"/>
    </xf>
    <xf numFmtId="38" fontId="34" fillId="5" borderId="1" xfId="6" applyFont="1" applyFill="1" applyBorder="1" applyAlignment="1" applyProtection="1">
      <alignment horizontal="center" vertical="center" shrinkToFit="1"/>
      <protection locked="0"/>
    </xf>
    <xf numFmtId="0" fontId="37" fillId="0" borderId="0" xfId="5" applyFont="1" applyAlignment="1" applyProtection="1">
      <alignment vertical="center" wrapText="1"/>
      <protection locked="0"/>
    </xf>
    <xf numFmtId="0" fontId="37" fillId="0" borderId="1" xfId="5" applyFont="1" applyBorder="1" applyAlignment="1" applyProtection="1">
      <alignment horizontal="center" vertical="center" wrapText="1"/>
      <protection locked="0"/>
    </xf>
    <xf numFmtId="0" fontId="37" fillId="0" borderId="19" xfId="5" applyFont="1" applyBorder="1" applyAlignment="1" applyProtection="1">
      <alignment horizontal="center" vertical="center" wrapText="1"/>
      <protection locked="0"/>
    </xf>
    <xf numFmtId="0" fontId="37"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7" fillId="0" borderId="1" xfId="5" applyFont="1" applyBorder="1" applyAlignment="1" applyProtection="1">
      <alignment horizontal="center" vertical="center" wrapText="1" shrinkToFit="1"/>
      <protection locked="0"/>
    </xf>
    <xf numFmtId="0" fontId="32" fillId="2" borderId="1" xfId="5" applyFont="1" applyFill="1" applyBorder="1" applyAlignment="1" applyProtection="1">
      <alignment vertical="center" wrapText="1" shrinkToFit="1"/>
      <protection locked="0"/>
    </xf>
    <xf numFmtId="38" fontId="32" fillId="2" borderId="1" xfId="6" applyFont="1" applyFill="1" applyBorder="1" applyAlignment="1" applyProtection="1">
      <alignment horizontal="center" vertical="center" wrapText="1" shrinkToFit="1"/>
      <protection locked="0"/>
    </xf>
    <xf numFmtId="0" fontId="37" fillId="0" borderId="19" xfId="5" applyFont="1" applyBorder="1" applyAlignment="1" applyProtection="1">
      <alignment horizontal="center" vertical="center" wrapText="1" shrinkToFit="1"/>
      <protection locked="0"/>
    </xf>
    <xf numFmtId="0" fontId="37" fillId="0" borderId="2" xfId="5" applyFont="1" applyBorder="1" applyAlignment="1" applyProtection="1">
      <alignment horizontal="center" vertical="center" wrapText="1" shrinkToFit="1"/>
      <protection locked="0"/>
    </xf>
    <xf numFmtId="0" fontId="34" fillId="2" borderId="1" xfId="5" applyFont="1" applyFill="1" applyBorder="1" applyAlignment="1" applyProtection="1">
      <alignment vertical="center" wrapText="1" shrinkToFit="1"/>
      <protection locked="0"/>
    </xf>
    <xf numFmtId="38" fontId="34" fillId="2" borderId="1" xfId="6" applyFont="1" applyFill="1" applyBorder="1" applyAlignment="1" applyProtection="1">
      <alignment horizontal="center" vertical="center" wrapText="1" shrinkToFit="1"/>
      <protection locked="0"/>
    </xf>
    <xf numFmtId="0" fontId="27" fillId="9" borderId="0" xfId="5" applyFont="1" applyFill="1" applyProtection="1">
      <alignment vertical="center"/>
      <protection locked="0"/>
    </xf>
    <xf numFmtId="180" fontId="39" fillId="9" borderId="8" xfId="5" applyNumberFormat="1" applyFont="1" applyFill="1" applyBorder="1" applyAlignment="1" applyProtection="1">
      <alignment horizontal="center" vertical="center" shrinkToFit="1"/>
      <protection locked="0"/>
    </xf>
    <xf numFmtId="0" fontId="27" fillId="0" borderId="4" xfId="5" applyFont="1" applyBorder="1" applyAlignment="1" applyProtection="1">
      <alignment horizontal="center" vertical="center" shrinkToFit="1"/>
      <protection locked="0"/>
    </xf>
    <xf numFmtId="0" fontId="37" fillId="9" borderId="2" xfId="5" applyFont="1" applyFill="1" applyBorder="1" applyAlignment="1" applyProtection="1">
      <alignment vertical="center" shrinkToFit="1"/>
      <protection locked="0"/>
    </xf>
    <xf numFmtId="0" fontId="27" fillId="0" borderId="20" xfId="5" applyFont="1" applyBorder="1" applyProtection="1">
      <alignment vertical="center"/>
      <protection locked="0"/>
    </xf>
    <xf numFmtId="0" fontId="27" fillId="0" borderId="12" xfId="5" applyFont="1" applyBorder="1" applyProtection="1">
      <alignment vertical="center"/>
      <protection locked="0"/>
    </xf>
    <xf numFmtId="0" fontId="27" fillId="0" borderId="0" xfId="5" applyFont="1" applyAlignment="1" applyProtection="1">
      <alignment horizontal="right" vertical="center"/>
      <protection locked="0"/>
    </xf>
    <xf numFmtId="0" fontId="27" fillId="0" borderId="13" xfId="5" applyFont="1" applyBorder="1" applyProtection="1">
      <alignment vertical="center"/>
      <protection locked="0"/>
    </xf>
    <xf numFmtId="0" fontId="27" fillId="0" borderId="14" xfId="5" applyFont="1" applyBorder="1" applyProtection="1">
      <alignment vertical="center"/>
      <protection locked="0"/>
    </xf>
    <xf numFmtId="0" fontId="33" fillId="0" borderId="0" xfId="5" applyFont="1" applyProtection="1">
      <alignment vertical="center"/>
      <protection locked="0"/>
    </xf>
    <xf numFmtId="0" fontId="29" fillId="0" borderId="0" xfId="5" applyFont="1" applyAlignment="1" applyProtection="1">
      <alignment horizontal="right" vertical="center"/>
      <protection locked="0"/>
    </xf>
    <xf numFmtId="0" fontId="39" fillId="0" borderId="0" xfId="5" applyFont="1" applyAlignment="1" applyProtection="1">
      <alignment horizontal="right" vertical="center"/>
      <protection locked="0"/>
    </xf>
    <xf numFmtId="0" fontId="27" fillId="0" borderId="0" xfId="5" applyFont="1" applyAlignment="1" applyProtection="1">
      <alignment horizontal="center" vertical="center"/>
      <protection locked="0"/>
    </xf>
    <xf numFmtId="0" fontId="27" fillId="0" borderId="16" xfId="5" applyFont="1" applyBorder="1" applyProtection="1">
      <alignment vertical="center"/>
      <protection locked="0"/>
    </xf>
    <xf numFmtId="0" fontId="27" fillId="0" borderId="15" xfId="5" applyFont="1" applyBorder="1" applyProtection="1">
      <alignment vertical="center"/>
      <protection locked="0"/>
    </xf>
    <xf numFmtId="0" fontId="27" fillId="0" borderId="17" xfId="5" applyFont="1" applyBorder="1" applyProtection="1">
      <alignment vertical="center"/>
      <protection locked="0"/>
    </xf>
    <xf numFmtId="0" fontId="32" fillId="0" borderId="2" xfId="5" applyFont="1" applyBorder="1" applyAlignment="1" applyProtection="1">
      <alignment vertical="center" shrinkToFit="1"/>
      <protection locked="0"/>
    </xf>
    <xf numFmtId="0" fontId="34" fillId="0" borderId="2" xfId="5" applyFont="1" applyBorder="1" applyAlignment="1" applyProtection="1">
      <alignment vertical="center" shrinkToFit="1"/>
      <protection locked="0"/>
    </xf>
    <xf numFmtId="0" fontId="32" fillId="8" borderId="2" xfId="5" applyFont="1" applyFill="1" applyBorder="1" applyAlignment="1" applyProtection="1">
      <alignment vertical="center" shrinkToFit="1"/>
      <protection locked="0"/>
    </xf>
    <xf numFmtId="0" fontId="34" fillId="8" borderId="2" xfId="5" applyFont="1" applyFill="1" applyBorder="1" applyAlignment="1" applyProtection="1">
      <alignment vertical="center" shrinkToFit="1"/>
      <protection locked="0"/>
    </xf>
    <xf numFmtId="0" fontId="32" fillId="4" borderId="2" xfId="5" applyFont="1" applyFill="1" applyBorder="1" applyAlignment="1" applyProtection="1">
      <alignment vertical="center" shrinkToFit="1"/>
      <protection locked="0"/>
    </xf>
    <xf numFmtId="0" fontId="34" fillId="4" borderId="2" xfId="5" applyFont="1" applyFill="1" applyBorder="1" applyAlignment="1" applyProtection="1">
      <alignment vertical="center" shrinkToFit="1"/>
      <protection locked="0"/>
    </xf>
    <xf numFmtId="0" fontId="32" fillId="5" borderId="2" xfId="5" applyFont="1" applyFill="1" applyBorder="1" applyAlignment="1" applyProtection="1">
      <alignment vertical="center" shrinkToFit="1"/>
      <protection locked="0"/>
    </xf>
    <xf numFmtId="0" fontId="34" fillId="5" borderId="2" xfId="5" applyFont="1" applyFill="1" applyBorder="1" applyAlignment="1" applyProtection="1">
      <alignment vertical="center" shrinkToFit="1"/>
      <protection locked="0"/>
    </xf>
    <xf numFmtId="0" fontId="22" fillId="0" borderId="0" xfId="5" applyFont="1" applyProtection="1">
      <alignment vertical="center"/>
      <protection locked="0"/>
    </xf>
    <xf numFmtId="0" fontId="45" fillId="0" borderId="0" xfId="0" applyFont="1">
      <alignment vertical="center"/>
    </xf>
    <xf numFmtId="0" fontId="46" fillId="0" borderId="0" xfId="0" applyFont="1">
      <alignment vertical="center"/>
    </xf>
    <xf numFmtId="0" fontId="44" fillId="0" borderId="0" xfId="0" applyFont="1" applyAlignment="1">
      <alignment horizontal="center" vertical="center"/>
    </xf>
    <xf numFmtId="0" fontId="47" fillId="0" borderId="0" xfId="0" applyFont="1" applyAlignment="1">
      <alignment horizontal="right" vertical="center"/>
    </xf>
    <xf numFmtId="0" fontId="11" fillId="0" borderId="23" xfId="0" applyFont="1" applyBorder="1" applyAlignment="1">
      <alignment vertical="center" wrapText="1"/>
    </xf>
    <xf numFmtId="0" fontId="45" fillId="0" borderId="25" xfId="0" applyFont="1" applyBorder="1">
      <alignment vertical="center"/>
    </xf>
    <xf numFmtId="0" fontId="49" fillId="0" borderId="25" xfId="0" applyFont="1" applyBorder="1">
      <alignment vertical="center"/>
    </xf>
    <xf numFmtId="0" fontId="50" fillId="0" borderId="25" xfId="0" applyFont="1" applyBorder="1">
      <alignment vertical="center"/>
    </xf>
    <xf numFmtId="0" fontId="51" fillId="0" borderId="25" xfId="0" applyFont="1" applyBorder="1">
      <alignment vertical="center"/>
    </xf>
    <xf numFmtId="0" fontId="50" fillId="0" borderId="25" xfId="0" applyFont="1" applyBorder="1" applyAlignment="1">
      <alignment vertical="center" wrapText="1"/>
    </xf>
    <xf numFmtId="0" fontId="2" fillId="0" borderId="25" xfId="0" applyFont="1" applyBorder="1" applyAlignment="1">
      <alignment vertical="top" wrapText="1"/>
    </xf>
    <xf numFmtId="0" fontId="45" fillId="0" borderId="29" xfId="0" applyFont="1" applyBorder="1" applyAlignment="1">
      <alignment vertical="top" wrapText="1"/>
    </xf>
    <xf numFmtId="0" fontId="45" fillId="0" borderId="32" xfId="0" applyFont="1" applyBorder="1" applyAlignment="1">
      <alignment vertical="top" wrapText="1"/>
    </xf>
    <xf numFmtId="0" fontId="45" fillId="0" borderId="25" xfId="0" applyFont="1" applyBorder="1" applyAlignment="1">
      <alignment vertical="center" wrapText="1"/>
    </xf>
    <xf numFmtId="0" fontId="50" fillId="0" borderId="25" xfId="0" applyFont="1" applyBorder="1" applyAlignment="1">
      <alignment vertical="top" wrapText="1"/>
    </xf>
    <xf numFmtId="0" fontId="50" fillId="0" borderId="25" xfId="0" quotePrefix="1" applyFont="1" applyBorder="1" applyAlignment="1">
      <alignment vertical="top" wrapText="1"/>
    </xf>
    <xf numFmtId="0" fontId="54" fillId="0" borderId="25" xfId="0" applyFont="1" applyBorder="1" applyAlignment="1">
      <alignment vertical="center" wrapText="1"/>
    </xf>
    <xf numFmtId="0" fontId="53" fillId="0" borderId="35" xfId="0" applyFont="1" applyBorder="1" applyAlignment="1">
      <alignment vertical="center" wrapText="1"/>
    </xf>
    <xf numFmtId="0" fontId="45" fillId="0" borderId="36" xfId="0" applyFont="1" applyBorder="1">
      <alignment vertical="center"/>
    </xf>
    <xf numFmtId="0" fontId="45" fillId="0" borderId="0" xfId="0" applyFont="1" applyAlignment="1">
      <alignment horizontal="right" vertical="center"/>
    </xf>
    <xf numFmtId="0" fontId="2" fillId="0" borderId="25" xfId="0" applyFont="1" applyBorder="1" applyAlignment="1">
      <alignment vertical="center" wrapText="1"/>
    </xf>
    <xf numFmtId="0" fontId="45" fillId="0" borderId="29" xfId="0" applyFont="1" applyBorder="1">
      <alignment vertical="center"/>
    </xf>
    <xf numFmtId="0" fontId="45" fillId="0" borderId="29" xfId="0" applyFont="1" applyBorder="1" applyAlignment="1">
      <alignment vertical="center" wrapText="1"/>
    </xf>
    <xf numFmtId="0" fontId="53" fillId="0" borderId="29" xfId="0" applyFont="1" applyBorder="1" applyAlignment="1">
      <alignment vertical="center" wrapText="1"/>
    </xf>
    <xf numFmtId="0" fontId="45" fillId="0" borderId="35" xfId="0" applyFont="1" applyBorder="1" applyAlignment="1">
      <alignment vertical="center" wrapText="1"/>
    </xf>
    <xf numFmtId="0" fontId="45" fillId="0" borderId="1" xfId="0" applyFont="1" applyBorder="1" applyAlignment="1">
      <alignment vertical="center" wrapText="1"/>
    </xf>
    <xf numFmtId="0" fontId="45" fillId="0" borderId="1" xfId="0" applyFont="1" applyBorder="1">
      <alignment vertical="center"/>
    </xf>
    <xf numFmtId="0" fontId="50" fillId="0" borderId="1" xfId="0" applyFont="1" applyBorder="1" applyAlignment="1">
      <alignment vertical="top" wrapText="1"/>
    </xf>
    <xf numFmtId="0" fontId="42" fillId="3" borderId="0" xfId="5" quotePrefix="1" applyFont="1" applyFill="1" applyAlignment="1" applyProtection="1">
      <alignment horizontal="left" vertical="center"/>
      <protection locked="0"/>
    </xf>
    <xf numFmtId="0" fontId="35" fillId="3" borderId="0" xfId="5" applyFont="1" applyFill="1" applyAlignment="1" applyProtection="1">
      <alignment vertical="center" shrinkToFit="1"/>
      <protection locked="0"/>
    </xf>
    <xf numFmtId="0" fontId="27" fillId="3" borderId="0" xfId="5" applyFont="1" applyFill="1" applyProtection="1">
      <alignment vertical="center"/>
      <protection locked="0"/>
    </xf>
    <xf numFmtId="0" fontId="45" fillId="0" borderId="37" xfId="0" applyFont="1" applyBorder="1" applyAlignment="1">
      <alignment horizontal="right" vertical="center"/>
    </xf>
    <xf numFmtId="0" fontId="45" fillId="0" borderId="0" xfId="0" applyFont="1" applyAlignment="1">
      <alignment horizontal="right" vertical="center"/>
    </xf>
    <xf numFmtId="0" fontId="45" fillId="0" borderId="38" xfId="0" applyFont="1" applyBorder="1" applyAlignment="1">
      <alignment horizontal="right" vertical="center"/>
    </xf>
    <xf numFmtId="0" fontId="45" fillId="0" borderId="39" xfId="0" applyFont="1" applyBorder="1" applyAlignment="1">
      <alignment horizontal="right" vertical="center"/>
    </xf>
    <xf numFmtId="0" fontId="53" fillId="11" borderId="26" xfId="0" applyFont="1" applyFill="1" applyBorder="1" applyAlignment="1">
      <alignment horizontal="left" vertical="center"/>
    </xf>
    <xf numFmtId="0" fontId="53" fillId="11" borderId="2" xfId="0" applyFont="1" applyFill="1" applyBorder="1" applyAlignment="1">
      <alignment horizontal="left" vertical="center"/>
    </xf>
    <xf numFmtId="0" fontId="45" fillId="0" borderId="26" xfId="0" applyFont="1" applyBorder="1" applyAlignment="1">
      <alignment horizontal="right" vertical="center"/>
    </xf>
    <xf numFmtId="0" fontId="45" fillId="0" borderId="2" xfId="0" applyFont="1" applyBorder="1" applyAlignment="1">
      <alignment horizontal="right" vertical="center"/>
    </xf>
    <xf numFmtId="0" fontId="48" fillId="11" borderId="24" xfId="7" applyFont="1" applyFill="1" applyBorder="1">
      <alignment vertical="center"/>
    </xf>
    <xf numFmtId="0" fontId="48" fillId="11" borderId="1" xfId="7" applyFont="1" applyFill="1" applyBorder="1">
      <alignment vertical="center"/>
    </xf>
    <xf numFmtId="0" fontId="48" fillId="11" borderId="33" xfId="7" applyFont="1" applyFill="1" applyBorder="1">
      <alignment vertical="center"/>
    </xf>
    <xf numFmtId="0" fontId="48" fillId="11" borderId="34" xfId="7" applyFont="1" applyFill="1" applyBorder="1">
      <alignment vertical="center"/>
    </xf>
    <xf numFmtId="0" fontId="48" fillId="11" borderId="21" xfId="7" applyFont="1" applyFill="1" applyBorder="1" applyAlignment="1">
      <alignment horizontal="left" vertical="center"/>
    </xf>
    <xf numFmtId="0" fontId="48" fillId="11" borderId="22" xfId="7" applyFont="1" applyFill="1" applyBorder="1" applyAlignment="1">
      <alignment horizontal="left" vertical="center"/>
    </xf>
    <xf numFmtId="0" fontId="48" fillId="0" borderId="24" xfId="7" applyFont="1" applyFill="1" applyBorder="1" applyAlignment="1">
      <alignment horizontal="right" vertical="top" wrapText="1"/>
    </xf>
    <xf numFmtId="0" fontId="48" fillId="0" borderId="1" xfId="7" applyFont="1" applyFill="1" applyBorder="1" applyAlignment="1">
      <alignment horizontal="right" vertical="top"/>
    </xf>
    <xf numFmtId="0" fontId="45" fillId="0" borderId="4" xfId="0" applyFont="1" applyBorder="1" applyAlignment="1">
      <alignment horizontal="right" vertical="center"/>
    </xf>
    <xf numFmtId="0" fontId="9" fillId="11" borderId="1" xfId="7" applyFont="1" applyFill="1" applyBorder="1">
      <alignment vertical="center"/>
    </xf>
    <xf numFmtId="0" fontId="45" fillId="0" borderId="26" xfId="0" applyFont="1" applyBorder="1" applyAlignment="1">
      <alignment horizontal="right" vertical="top"/>
    </xf>
    <xf numFmtId="0" fontId="45" fillId="0" borderId="2" xfId="0" applyFont="1" applyBorder="1" applyAlignment="1">
      <alignment horizontal="right" vertical="top"/>
    </xf>
    <xf numFmtId="0" fontId="45" fillId="11" borderId="26" xfId="0" applyFont="1" applyFill="1" applyBorder="1" applyAlignment="1">
      <alignment horizontal="left" vertical="center"/>
    </xf>
    <xf numFmtId="0" fontId="45" fillId="11" borderId="2" xfId="0" applyFont="1" applyFill="1" applyBorder="1" applyAlignment="1">
      <alignment horizontal="left" vertical="center"/>
    </xf>
    <xf numFmtId="0" fontId="45" fillId="0" borderId="26" xfId="0" applyFont="1" applyBorder="1" applyAlignment="1">
      <alignment horizontal="right" vertical="center" wrapText="1"/>
    </xf>
    <xf numFmtId="0" fontId="45" fillId="0" borderId="2" xfId="0" applyFont="1" applyBorder="1" applyAlignment="1">
      <alignment horizontal="right" vertical="center" wrapText="1"/>
    </xf>
    <xf numFmtId="0" fontId="45" fillId="0" borderId="4" xfId="0" applyFont="1" applyBorder="1" applyAlignment="1">
      <alignment horizontal="right" vertical="top"/>
    </xf>
    <xf numFmtId="0" fontId="45" fillId="0" borderId="27" xfId="0" applyFont="1" applyBorder="1" applyAlignment="1">
      <alignment horizontal="right" vertical="top"/>
    </xf>
    <xf numFmtId="0" fontId="45" fillId="0" borderId="28" xfId="0" applyFont="1" applyBorder="1" applyAlignment="1">
      <alignment horizontal="right" vertical="top"/>
    </xf>
    <xf numFmtId="0" fontId="45" fillId="0" borderId="30" xfId="0" applyFont="1" applyBorder="1" applyAlignment="1">
      <alignment horizontal="right" vertical="top"/>
    </xf>
    <xf numFmtId="0" fontId="45" fillId="0" borderId="31" xfId="0" applyFont="1" applyBorder="1" applyAlignment="1">
      <alignment horizontal="right" vertical="top"/>
    </xf>
    <xf numFmtId="0" fontId="44" fillId="11" borderId="0" xfId="0" applyFont="1" applyFill="1" applyAlignment="1">
      <alignment horizontal="center" vertical="center"/>
    </xf>
    <xf numFmtId="0" fontId="48" fillId="11" borderId="21" xfId="7" applyFont="1" applyFill="1" applyBorder="1">
      <alignment vertical="center"/>
    </xf>
    <xf numFmtId="0" fontId="48" fillId="11" borderId="22" xfId="7" applyFont="1" applyFill="1" applyBorder="1">
      <alignment vertical="center"/>
    </xf>
    <xf numFmtId="0" fontId="22" fillId="4" borderId="4" xfId="5" applyFont="1" applyFill="1" applyBorder="1" applyAlignment="1" applyProtection="1">
      <alignment horizontal="distributed" vertical="center" shrinkToFit="1"/>
      <protection locked="0"/>
    </xf>
    <xf numFmtId="0" fontId="22" fillId="4" borderId="5" xfId="5" applyFont="1" applyFill="1" applyBorder="1" applyAlignment="1" applyProtection="1">
      <alignment horizontal="distributed" vertical="center" shrinkToFit="1"/>
      <protection locked="0"/>
    </xf>
    <xf numFmtId="0" fontId="7" fillId="6" borderId="4" xfId="5" applyFont="1" applyFill="1" applyBorder="1" applyAlignment="1" applyProtection="1">
      <alignment horizontal="center" vertical="center" shrinkToFit="1"/>
      <protection locked="0"/>
    </xf>
    <xf numFmtId="0" fontId="7" fillId="6" borderId="5" xfId="5" applyFont="1" applyFill="1" applyBorder="1" applyAlignment="1" applyProtection="1">
      <alignment horizontal="center" vertical="center" shrinkToFit="1"/>
      <protection locked="0"/>
    </xf>
    <xf numFmtId="0" fontId="7" fillId="6" borderId="2" xfId="5" applyFont="1" applyFill="1" applyBorder="1" applyAlignment="1" applyProtection="1">
      <alignment horizontal="center" vertical="center" shrinkToFit="1"/>
      <protection locked="0"/>
    </xf>
    <xf numFmtId="0" fontId="9" fillId="0" borderId="4" xfId="5" applyFont="1" applyBorder="1" applyAlignment="1" applyProtection="1">
      <alignment horizontal="center" vertical="center" wrapText="1"/>
      <protection locked="0"/>
    </xf>
    <xf numFmtId="0" fontId="9" fillId="0" borderId="5" xfId="5" applyFont="1" applyBorder="1" applyAlignment="1" applyProtection="1">
      <alignment horizontal="center" vertical="center" wrapText="1"/>
      <protection locked="0"/>
    </xf>
    <xf numFmtId="0" fontId="9" fillId="0" borderId="2" xfId="5" applyFont="1" applyBorder="1" applyAlignment="1" applyProtection="1">
      <alignment horizontal="center" vertical="center" wrapText="1"/>
      <protection locked="0"/>
    </xf>
    <xf numFmtId="0" fontId="10" fillId="0" borderId="4" xfId="5" applyFont="1" applyBorder="1" applyAlignment="1" applyProtection="1">
      <alignment horizontal="center" vertical="center" shrinkToFit="1"/>
      <protection locked="0"/>
    </xf>
    <xf numFmtId="0" fontId="10" fillId="0" borderId="5" xfId="5" applyFont="1" applyBorder="1" applyAlignment="1" applyProtection="1">
      <alignment horizontal="center" vertical="center" shrinkToFit="1"/>
      <protection locked="0"/>
    </xf>
    <xf numFmtId="0" fontId="10" fillId="0" borderId="2" xfId="5" applyFont="1" applyBorder="1" applyAlignment="1" applyProtection="1">
      <alignment horizontal="center" vertical="center" shrinkToFit="1"/>
      <protection locked="0"/>
    </xf>
    <xf numFmtId="0" fontId="12" fillId="0" borderId="4" xfId="5" applyFont="1" applyBorder="1" applyAlignment="1" applyProtection="1">
      <alignment horizontal="center" vertical="center" wrapText="1"/>
      <protection locked="0"/>
    </xf>
    <xf numFmtId="0" fontId="12" fillId="0" borderId="5" xfId="5" applyFont="1" applyBorder="1" applyAlignment="1" applyProtection="1">
      <alignment horizontal="center" vertical="center" wrapText="1"/>
      <protection locked="0"/>
    </xf>
    <xf numFmtId="0" fontId="12" fillId="0" borderId="2" xfId="5" applyFont="1" applyBorder="1" applyAlignment="1" applyProtection="1">
      <alignment horizontal="center" vertical="center" wrapText="1"/>
      <protection locked="0"/>
    </xf>
    <xf numFmtId="0" fontId="11" fillId="0" borderId="4" xfId="5" applyFont="1" applyBorder="1" applyAlignment="1" applyProtection="1">
      <alignment horizontal="center" vertical="center"/>
      <protection locked="0"/>
    </xf>
    <xf numFmtId="0" fontId="11" fillId="0" borderId="5" xfId="5" applyFont="1" applyBorder="1" applyAlignment="1" applyProtection="1">
      <alignment horizontal="center" vertical="center"/>
      <protection locked="0"/>
    </xf>
    <xf numFmtId="0" fontId="11" fillId="0" borderId="2" xfId="5" applyFont="1" applyBorder="1" applyAlignment="1" applyProtection="1">
      <alignment horizontal="center" vertical="center"/>
      <protection locked="0"/>
    </xf>
    <xf numFmtId="0" fontId="10" fillId="0" borderId="9" xfId="5" applyFont="1" applyBorder="1" applyAlignment="1" applyProtection="1">
      <alignment horizontal="center" vertical="center"/>
      <protection locked="0"/>
    </xf>
    <xf numFmtId="0" fontId="10" fillId="0" borderId="10" xfId="5" applyFont="1" applyBorder="1" applyAlignment="1" applyProtection="1">
      <alignment horizontal="center" vertical="center"/>
      <protection locked="0"/>
    </xf>
    <xf numFmtId="0" fontId="10" fillId="0" borderId="11" xfId="5" applyFont="1" applyBorder="1" applyAlignment="1" applyProtection="1">
      <alignment horizontal="center" vertical="center"/>
      <protection locked="0"/>
    </xf>
    <xf numFmtId="0" fontId="11" fillId="0" borderId="7" xfId="5" applyFont="1" applyBorder="1" applyAlignment="1">
      <alignment horizontal="center" vertical="center" shrinkToFit="1"/>
    </xf>
    <xf numFmtId="179" fontId="11" fillId="0" borderId="0" xfId="5" applyNumberFormat="1" applyFont="1" applyAlignment="1" applyProtection="1">
      <alignment horizontal="center" vertical="center" shrinkToFit="1"/>
      <protection locked="0"/>
    </xf>
    <xf numFmtId="179" fontId="11" fillId="0" borderId="13" xfId="5" applyNumberFormat="1" applyFont="1" applyBorder="1" applyAlignment="1" applyProtection="1">
      <alignment horizontal="center" vertical="center" shrinkToFit="1"/>
      <protection locked="0"/>
    </xf>
    <xf numFmtId="38" fontId="25" fillId="0" borderId="7" xfId="6" applyFont="1" applyBorder="1" applyAlignment="1" applyProtection="1">
      <alignment horizontal="right" vertical="center"/>
    </xf>
    <xf numFmtId="0" fontId="31" fillId="0" borderId="18" xfId="5" applyFont="1" applyBorder="1" applyAlignment="1" applyProtection="1">
      <alignment horizontal="center" vertical="center" wrapText="1"/>
      <protection locked="0"/>
    </xf>
    <xf numFmtId="0" fontId="29" fillId="0" borderId="18" xfId="5" applyFont="1" applyBorder="1" applyAlignment="1" applyProtection="1">
      <alignment horizontal="center" vertical="center" wrapText="1"/>
      <protection locked="0"/>
    </xf>
    <xf numFmtId="0" fontId="28" fillId="7" borderId="0" xfId="5" applyFont="1" applyFill="1" applyAlignment="1" applyProtection="1">
      <alignment horizontal="center" vertical="center" shrinkToFit="1"/>
      <protection locked="0"/>
    </xf>
    <xf numFmtId="0" fontId="39" fillId="0" borderId="7" xfId="5" applyFont="1" applyBorder="1" applyAlignment="1">
      <alignment horizontal="center" vertical="center" shrinkToFit="1"/>
    </xf>
    <xf numFmtId="181" fontId="37" fillId="0" borderId="0" xfId="5" applyNumberFormat="1" applyFont="1" applyAlignment="1" applyProtection="1">
      <alignment horizontal="center" vertical="center"/>
      <protection locked="0"/>
    </xf>
    <xf numFmtId="179" fontId="30" fillId="0" borderId="0" xfId="5" applyNumberFormat="1" applyFont="1" applyAlignment="1" applyProtection="1">
      <alignment horizontal="center" vertical="center" shrinkToFit="1"/>
      <protection locked="0"/>
    </xf>
    <xf numFmtId="179" fontId="30" fillId="0" borderId="13" xfId="5" applyNumberFormat="1" applyFont="1" applyBorder="1" applyAlignment="1" applyProtection="1">
      <alignment horizontal="center" vertical="center" shrinkToFit="1"/>
      <protection locked="0"/>
    </xf>
    <xf numFmtId="38" fontId="41" fillId="0" borderId="7" xfId="6" applyFont="1" applyBorder="1" applyAlignment="1" applyProtection="1">
      <alignment horizontal="center" vertical="center"/>
    </xf>
    <xf numFmtId="0" fontId="36" fillId="3" borderId="5" xfId="5" applyFont="1" applyFill="1" applyBorder="1" applyAlignment="1" applyProtection="1">
      <alignment horizontal="center" vertical="center" shrinkToFit="1"/>
      <protection locked="0"/>
    </xf>
    <xf numFmtId="0" fontId="30" fillId="9" borderId="4" xfId="5" applyFont="1" applyFill="1" applyBorder="1" applyAlignment="1" applyProtection="1">
      <alignment horizontal="center" vertical="center" shrinkToFit="1"/>
      <protection locked="0"/>
    </xf>
    <xf numFmtId="0" fontId="30" fillId="9" borderId="2" xfId="5" applyFont="1" applyFill="1" applyBorder="1" applyAlignment="1" applyProtection="1">
      <alignment horizontal="center" vertical="center" shrinkToFit="1"/>
      <protection locked="0"/>
    </xf>
    <xf numFmtId="0" fontId="33" fillId="9" borderId="4" xfId="5" applyFont="1" applyFill="1" applyBorder="1" applyAlignment="1" applyProtection="1">
      <alignment horizontal="distributed" vertical="center" shrinkToFit="1"/>
      <protection locked="0"/>
    </xf>
    <xf numFmtId="0" fontId="33" fillId="9" borderId="5" xfId="5" applyFont="1" applyFill="1" applyBorder="1" applyAlignment="1" applyProtection="1">
      <alignment horizontal="distributed" vertical="center" shrinkToFit="1"/>
      <protection locked="0"/>
    </xf>
    <xf numFmtId="0" fontId="33" fillId="9" borderId="2" xfId="5" applyFont="1" applyFill="1" applyBorder="1" applyAlignment="1" applyProtection="1">
      <alignment horizontal="distributed" vertical="center" shrinkToFit="1"/>
      <protection locked="0"/>
    </xf>
    <xf numFmtId="178" fontId="40" fillId="9" borderId="5" xfId="6" applyNumberFormat="1" applyFont="1" applyFill="1" applyBorder="1" applyAlignment="1" applyProtection="1">
      <alignment horizontal="right" vertical="center"/>
    </xf>
    <xf numFmtId="0" fontId="39" fillId="0" borderId="9" xfId="5" applyFont="1" applyBorder="1" applyAlignment="1" applyProtection="1">
      <alignment horizontal="center" vertical="center"/>
      <protection locked="0"/>
    </xf>
    <xf numFmtId="0" fontId="39" fillId="0" borderId="10" xfId="5" applyFont="1" applyBorder="1" applyAlignment="1" applyProtection="1">
      <alignment horizontal="center" vertical="center"/>
      <protection locked="0"/>
    </xf>
    <xf numFmtId="0" fontId="39" fillId="0" borderId="11" xfId="5" applyFont="1" applyBorder="1" applyAlignment="1" applyProtection="1">
      <alignment horizontal="center" vertical="center"/>
      <protection locked="0"/>
    </xf>
    <xf numFmtId="0" fontId="33" fillId="4" borderId="1" xfId="5" applyFont="1" applyFill="1" applyBorder="1" applyAlignment="1" applyProtection="1">
      <alignment horizontal="center" vertical="center"/>
      <protection locked="0"/>
    </xf>
    <xf numFmtId="0" fontId="42" fillId="5" borderId="1" xfId="5" applyFont="1" applyFill="1" applyBorder="1" applyAlignment="1" applyProtection="1">
      <alignment horizontal="center" vertical="center"/>
      <protection locked="0"/>
    </xf>
    <xf numFmtId="0" fontId="35" fillId="0" borderId="0" xfId="5" applyFont="1" applyAlignment="1" applyProtection="1">
      <alignment horizontal="left" vertical="center" shrinkToFit="1"/>
      <protection locked="0"/>
    </xf>
    <xf numFmtId="0" fontId="35" fillId="3" borderId="0" xfId="5" applyFont="1" applyFill="1" applyAlignment="1" applyProtection="1">
      <alignment horizontal="left" vertical="center" wrapText="1" shrinkToFit="1"/>
      <protection locked="0"/>
    </xf>
    <xf numFmtId="0" fontId="14" fillId="12" borderId="1" xfId="5" applyFont="1" applyFill="1" applyBorder="1" applyAlignment="1" applyProtection="1">
      <alignment horizontal="center" vertical="center" wrapText="1"/>
      <protection locked="0"/>
    </xf>
    <xf numFmtId="0" fontId="6" fillId="12" borderId="1" xfId="5" applyFont="1" applyFill="1" applyBorder="1" applyAlignment="1" applyProtection="1">
      <alignment horizontal="center" vertical="center"/>
      <protection locked="0"/>
    </xf>
    <xf numFmtId="0" fontId="6" fillId="12" borderId="1" xfId="5" applyFont="1" applyFill="1" applyBorder="1" applyAlignment="1" applyProtection="1">
      <alignment horizontal="center" vertical="center" shrinkToFit="1"/>
      <protection locked="0"/>
    </xf>
    <xf numFmtId="0" fontId="2" fillId="12" borderId="1" xfId="5" applyFill="1" applyBorder="1" applyAlignment="1" applyProtection="1">
      <alignment horizontal="center" vertical="center" shrinkToFit="1"/>
      <protection locked="0"/>
    </xf>
    <xf numFmtId="0" fontId="2" fillId="12" borderId="6" xfId="5" applyFill="1" applyBorder="1" applyAlignment="1" applyProtection="1">
      <alignment horizontal="center" vertical="center" shrinkToFit="1"/>
      <protection locked="0"/>
    </xf>
    <xf numFmtId="176" fontId="21" fillId="12" borderId="8" xfId="5" applyNumberFormat="1" applyFont="1" applyFill="1" applyBorder="1" applyAlignment="1" applyProtection="1">
      <alignment horizontal="center" vertical="center" shrinkToFit="1"/>
      <protection locked="0"/>
    </xf>
    <xf numFmtId="0" fontId="17" fillId="12" borderId="1" xfId="5" applyFont="1" applyFill="1" applyBorder="1" applyAlignment="1" applyProtection="1">
      <alignment horizontal="center" vertical="center" wrapText="1"/>
      <protection locked="0"/>
    </xf>
    <xf numFmtId="0" fontId="19" fillId="12" borderId="1" xfId="5" applyFont="1" applyFill="1" applyBorder="1" applyAlignment="1" applyProtection="1">
      <alignment horizontal="center" vertical="center"/>
      <protection locked="0"/>
    </xf>
    <xf numFmtId="0" fontId="19" fillId="12" borderId="1" xfId="5" applyFont="1" applyFill="1" applyBorder="1" applyAlignment="1" applyProtection="1">
      <alignment horizontal="center" vertical="center" shrinkToFit="1"/>
      <protection locked="0"/>
    </xf>
    <xf numFmtId="0" fontId="60" fillId="0" borderId="5" xfId="5" applyFont="1" applyBorder="1" applyAlignment="1" applyProtection="1">
      <alignment horizontal="center" vertical="center" wrapText="1" shrinkToFit="1"/>
      <protection locked="0"/>
    </xf>
    <xf numFmtId="0" fontId="60" fillId="0" borderId="5" xfId="5" applyFont="1" applyBorder="1" applyAlignment="1" applyProtection="1">
      <alignment horizontal="center" vertical="center" shrinkToFit="1"/>
      <protection locked="0"/>
    </xf>
    <xf numFmtId="0" fontId="42" fillId="5" borderId="1" xfId="5" applyFont="1" applyFill="1" applyBorder="1" applyAlignment="1" applyProtection="1">
      <alignment horizontal="center" vertical="center" wrapText="1"/>
      <protection locked="0"/>
    </xf>
    <xf numFmtId="0" fontId="35" fillId="0" borderId="0" xfId="5" applyFont="1" applyAlignment="1" applyProtection="1">
      <alignment horizontal="left" vertical="center" wrapText="1" shrinkToFit="1"/>
      <protection locked="0"/>
    </xf>
    <xf numFmtId="0" fontId="11" fillId="12" borderId="4" xfId="5" applyFont="1" applyFill="1" applyBorder="1" applyAlignment="1" applyProtection="1">
      <alignment horizontal="center" vertical="center"/>
      <protection locked="0"/>
    </xf>
  </cellXfs>
  <cellStyles count="8">
    <cellStyle name="アクセント 6 2" xfId="7" xr:uid="{FEBDCDCB-FC09-4AA4-AC9E-B44046642FD3}"/>
    <cellStyle name="ハイパーリンク 2" xfId="2" xr:uid="{00000000-0005-0000-0000-000002000000}"/>
    <cellStyle name="桁区切り 2" xfId="6" xr:uid="{9ECC31F9-9D78-45AB-B371-2285E2412309}"/>
    <cellStyle name="標準" xfId="0" builtinId="0"/>
    <cellStyle name="標準 10" xfId="1" xr:uid="{00000000-0005-0000-0000-000005000000}"/>
    <cellStyle name="標準 2" xfId="3" xr:uid="{00000000-0005-0000-0000-000006000000}"/>
    <cellStyle name="標準 3" xfId="4" xr:uid="{00000000-0005-0000-0000-000007000000}"/>
    <cellStyle name="標準 4" xfId="5" xr:uid="{B3DC8CCC-8879-4B28-9372-CD8893CFFD6F}"/>
  </cellStyles>
  <dxfs count="0"/>
  <tableStyles count="0" defaultTableStyle="TableStyleMedium2" defaultPivotStyle="PivotStyleLight16"/>
  <colors>
    <mruColors>
      <color rgb="FF0000FF"/>
      <color rgb="FFFF66FF"/>
      <color rgb="FF0033CC"/>
      <color rgb="FFFFFFCC"/>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92DA1-3121-4246-8EB9-CDABAD23BD2A}">
  <sheetPr>
    <pageSetUpPr fitToPage="1"/>
  </sheetPr>
  <dimension ref="A1:I48"/>
  <sheetViews>
    <sheetView tabSelected="1" view="pageBreakPreview" topLeftCell="A21" zoomScale="87" zoomScaleNormal="100" zoomScaleSheetLayoutView="87" workbookViewId="0">
      <selection activeCell="E21" sqref="E21"/>
    </sheetView>
  </sheetViews>
  <sheetFormatPr defaultColWidth="10.90625" defaultRowHeight="13"/>
  <cols>
    <col min="1" max="1" width="15" style="85" bestFit="1" customWidth="1"/>
    <col min="2" max="2" width="15" style="85" customWidth="1"/>
    <col min="3" max="3" width="89.453125" style="85" customWidth="1"/>
    <col min="4" max="4" width="10.90625" style="85"/>
    <col min="5" max="5" width="30.08984375" style="85" bestFit="1" customWidth="1"/>
    <col min="6" max="7" width="10.90625" style="85"/>
    <col min="8" max="8" width="11.81640625" style="85" customWidth="1"/>
    <col min="9" max="16384" width="10.90625" style="85"/>
  </cols>
  <sheetData>
    <row r="1" spans="1:5" ht="33" customHeight="1">
      <c r="A1" s="145" t="s">
        <v>108</v>
      </c>
      <c r="B1" s="145"/>
      <c r="C1" s="145"/>
      <c r="E1" s="86"/>
    </row>
    <row r="2" spans="1:5" ht="15" customHeight="1" thickBot="1">
      <c r="A2" s="87"/>
      <c r="B2" s="87"/>
      <c r="C2" s="88" t="s">
        <v>113</v>
      </c>
      <c r="E2" s="86"/>
    </row>
    <row r="3" spans="1:5" ht="39.65" customHeight="1">
      <c r="A3" s="146" t="s">
        <v>57</v>
      </c>
      <c r="B3" s="147"/>
      <c r="C3" s="89" t="s">
        <v>106</v>
      </c>
      <c r="E3" s="86"/>
    </row>
    <row r="4" spans="1:5" ht="67.5" customHeight="1">
      <c r="A4" s="124" t="s">
        <v>95</v>
      </c>
      <c r="B4" s="125"/>
      <c r="C4" s="98" t="s">
        <v>114</v>
      </c>
      <c r="E4" s="90" t="s">
        <v>58</v>
      </c>
    </row>
    <row r="5" spans="1:5" ht="19.5" customHeight="1">
      <c r="A5" s="124" t="s">
        <v>115</v>
      </c>
      <c r="B5" s="125"/>
      <c r="C5" s="90" t="s">
        <v>116</v>
      </c>
    </row>
    <row r="6" spans="1:5" ht="34" customHeight="1">
      <c r="A6" s="124" t="s">
        <v>94</v>
      </c>
      <c r="B6" s="125"/>
      <c r="C6" s="98" t="s">
        <v>117</v>
      </c>
    </row>
    <row r="7" spans="1:5" ht="19.5" customHeight="1">
      <c r="A7" s="124" t="s">
        <v>131</v>
      </c>
      <c r="B7" s="125"/>
      <c r="C7" s="90" t="s">
        <v>132</v>
      </c>
    </row>
    <row r="8" spans="1:5" ht="15" customHeight="1">
      <c r="A8" s="124" t="s">
        <v>59</v>
      </c>
      <c r="B8" s="125"/>
      <c r="C8" s="90"/>
    </row>
    <row r="9" spans="1:5" ht="23" customHeight="1">
      <c r="A9" s="122" t="s">
        <v>60</v>
      </c>
      <c r="B9" s="123"/>
      <c r="C9" s="91" t="s">
        <v>118</v>
      </c>
    </row>
    <row r="10" spans="1:5" ht="15" customHeight="1">
      <c r="A10" s="122" t="s">
        <v>61</v>
      </c>
      <c r="B10" s="123" t="s">
        <v>61</v>
      </c>
      <c r="C10" s="92" t="s">
        <v>62</v>
      </c>
    </row>
    <row r="11" spans="1:5" ht="15" customHeight="1">
      <c r="A11" s="122" t="s">
        <v>63</v>
      </c>
      <c r="B11" s="123" t="s">
        <v>64</v>
      </c>
      <c r="C11" s="92" t="s">
        <v>65</v>
      </c>
    </row>
    <row r="12" spans="1:5" ht="15" customHeight="1">
      <c r="A12" s="124" t="s">
        <v>66</v>
      </c>
      <c r="B12" s="125"/>
      <c r="C12" s="90"/>
    </row>
    <row r="13" spans="1:5" ht="27.65" customHeight="1">
      <c r="A13" s="122" t="s">
        <v>67</v>
      </c>
      <c r="B13" s="123"/>
      <c r="C13" s="93" t="s">
        <v>119</v>
      </c>
    </row>
    <row r="14" spans="1:5" ht="15" customHeight="1">
      <c r="A14" s="122" t="s">
        <v>68</v>
      </c>
      <c r="B14" s="123"/>
      <c r="C14" s="94" t="s">
        <v>69</v>
      </c>
    </row>
    <row r="15" spans="1:5" ht="15" customHeight="1">
      <c r="A15" s="122" t="s">
        <v>70</v>
      </c>
      <c r="B15" s="123"/>
      <c r="C15" s="90" t="s">
        <v>120</v>
      </c>
    </row>
    <row r="16" spans="1:5" ht="15" customHeight="1">
      <c r="A16" s="122" t="s">
        <v>71</v>
      </c>
      <c r="B16" s="123"/>
      <c r="C16" s="90" t="s">
        <v>121</v>
      </c>
    </row>
    <row r="17" spans="1:9" ht="15" customHeight="1">
      <c r="A17" s="124" t="s">
        <v>72</v>
      </c>
      <c r="B17" s="125"/>
      <c r="C17" s="90"/>
    </row>
    <row r="18" spans="1:9" ht="155.5" customHeight="1">
      <c r="A18" s="134" t="s">
        <v>73</v>
      </c>
      <c r="B18" s="135"/>
      <c r="C18" s="95" t="s">
        <v>122</v>
      </c>
    </row>
    <row r="19" spans="1:9" ht="147" customHeight="1">
      <c r="A19" s="141" t="s">
        <v>96</v>
      </c>
      <c r="B19" s="142"/>
      <c r="C19" s="96" t="s">
        <v>133</v>
      </c>
    </row>
    <row r="20" spans="1:9" ht="235.75" customHeight="1">
      <c r="A20" s="143" t="s">
        <v>97</v>
      </c>
      <c r="B20" s="144"/>
      <c r="C20" s="97" t="s">
        <v>123</v>
      </c>
    </row>
    <row r="21" spans="1:9" ht="27.65" customHeight="1">
      <c r="A21" s="122" t="s">
        <v>74</v>
      </c>
      <c r="B21" s="123"/>
      <c r="C21" s="98" t="s">
        <v>124</v>
      </c>
    </row>
    <row r="22" spans="1:9" ht="22.5" customHeight="1">
      <c r="A22" s="122" t="s">
        <v>75</v>
      </c>
      <c r="B22" s="123"/>
      <c r="C22" s="98" t="s">
        <v>76</v>
      </c>
    </row>
    <row r="23" spans="1:9" ht="42.65" customHeight="1">
      <c r="A23" s="132" t="s">
        <v>77</v>
      </c>
      <c r="B23" s="123"/>
      <c r="C23" s="110" t="s">
        <v>98</v>
      </c>
    </row>
    <row r="24" spans="1:9">
      <c r="A24" s="104"/>
      <c r="B24" s="104"/>
    </row>
    <row r="25" spans="1:9" ht="21" customHeight="1">
      <c r="A25" s="133" t="s">
        <v>78</v>
      </c>
      <c r="B25" s="133"/>
      <c r="C25" s="111"/>
    </row>
    <row r="26" spans="1:9" ht="95" customHeight="1">
      <c r="A26" s="140" t="s">
        <v>79</v>
      </c>
      <c r="B26" s="135"/>
      <c r="C26" s="112" t="s">
        <v>125</v>
      </c>
    </row>
    <row r="27" spans="1:9" ht="207.65" customHeight="1">
      <c r="A27" s="134" t="s">
        <v>79</v>
      </c>
      <c r="B27" s="135"/>
      <c r="C27" s="99" t="s">
        <v>126</v>
      </c>
    </row>
    <row r="28" spans="1:9" ht="24" customHeight="1">
      <c r="A28" s="136" t="s">
        <v>80</v>
      </c>
      <c r="B28" s="137"/>
      <c r="C28" s="98" t="s">
        <v>99</v>
      </c>
      <c r="G28" s="138" t="s">
        <v>81</v>
      </c>
      <c r="H28" s="139"/>
      <c r="I28" s="100" t="s">
        <v>107</v>
      </c>
    </row>
    <row r="29" spans="1:9" ht="51.5" customHeight="1">
      <c r="A29" s="120" t="s">
        <v>105</v>
      </c>
      <c r="B29" s="121"/>
      <c r="C29" s="101" t="s">
        <v>127</v>
      </c>
    </row>
    <row r="30" spans="1:9" ht="68.400000000000006" customHeight="1">
      <c r="A30" s="122" t="s">
        <v>82</v>
      </c>
      <c r="B30" s="123"/>
      <c r="C30" s="98" t="s">
        <v>128</v>
      </c>
    </row>
    <row r="31" spans="1:9" ht="109" customHeight="1">
      <c r="A31" s="130" t="s">
        <v>103</v>
      </c>
      <c r="B31" s="131" t="s">
        <v>84</v>
      </c>
      <c r="C31" s="99" t="s">
        <v>129</v>
      </c>
    </row>
    <row r="32" spans="1:9" ht="27.65" customHeight="1">
      <c r="A32" s="124" t="s">
        <v>83</v>
      </c>
      <c r="B32" s="125" t="s">
        <v>84</v>
      </c>
      <c r="C32" s="90" t="s">
        <v>100</v>
      </c>
    </row>
    <row r="33" spans="1:3" ht="38.4" customHeight="1" thickBot="1">
      <c r="A33" s="126" t="s">
        <v>85</v>
      </c>
      <c r="B33" s="127" t="s">
        <v>84</v>
      </c>
      <c r="C33" s="102" t="s">
        <v>130</v>
      </c>
    </row>
    <row r="34" spans="1:3" ht="17.75" customHeight="1">
      <c r="A34" s="128" t="s">
        <v>86</v>
      </c>
      <c r="B34" s="129"/>
      <c r="C34" s="103"/>
    </row>
    <row r="35" spans="1:3" ht="42" customHeight="1">
      <c r="A35" s="116"/>
      <c r="B35" s="117"/>
      <c r="C35" s="105" t="s">
        <v>101</v>
      </c>
    </row>
    <row r="36" spans="1:3" ht="21.65" customHeight="1">
      <c r="A36" s="116"/>
      <c r="B36" s="117"/>
      <c r="C36" s="106" t="s">
        <v>87</v>
      </c>
    </row>
    <row r="37" spans="1:3" ht="36.65" customHeight="1">
      <c r="A37" s="116"/>
      <c r="B37" s="117"/>
      <c r="C37" s="107" t="s">
        <v>109</v>
      </c>
    </row>
    <row r="38" spans="1:3" ht="19.25" customHeight="1">
      <c r="A38" s="116"/>
      <c r="B38" s="117"/>
      <c r="C38" s="107" t="s">
        <v>88</v>
      </c>
    </row>
    <row r="39" spans="1:3" ht="19.25" customHeight="1">
      <c r="A39" s="116"/>
      <c r="B39" s="117"/>
      <c r="C39" s="107" t="s">
        <v>89</v>
      </c>
    </row>
    <row r="40" spans="1:3" ht="19.25" customHeight="1">
      <c r="A40" s="116"/>
      <c r="B40" s="117"/>
      <c r="C40" s="108" t="s">
        <v>90</v>
      </c>
    </row>
    <row r="41" spans="1:3" ht="19.25" customHeight="1">
      <c r="A41" s="116"/>
      <c r="B41" s="117"/>
      <c r="C41" s="106" t="s">
        <v>91</v>
      </c>
    </row>
    <row r="42" spans="1:3" ht="49.25" customHeight="1">
      <c r="A42" s="116"/>
      <c r="B42" s="117"/>
      <c r="C42" s="107" t="s">
        <v>92</v>
      </c>
    </row>
    <row r="43" spans="1:3" ht="32.4" customHeight="1">
      <c r="A43" s="116"/>
      <c r="B43" s="117"/>
      <c r="C43" s="107" t="s">
        <v>93</v>
      </c>
    </row>
    <row r="44" spans="1:3" ht="32.4" customHeight="1">
      <c r="A44" s="116"/>
      <c r="B44" s="117"/>
      <c r="C44" s="107" t="s">
        <v>102</v>
      </c>
    </row>
    <row r="45" spans="1:3" ht="64.75" customHeight="1" thickBot="1">
      <c r="A45" s="118"/>
      <c r="B45" s="119"/>
      <c r="C45" s="109" t="s">
        <v>110</v>
      </c>
    </row>
    <row r="46" spans="1:3" ht="4.75" customHeight="1">
      <c r="A46" s="104"/>
      <c r="B46" s="104"/>
    </row>
    <row r="47" spans="1:3">
      <c r="A47" s="104"/>
      <c r="B47" s="104"/>
    </row>
    <row r="48" spans="1:3">
      <c r="A48" s="104"/>
      <c r="B48" s="104"/>
    </row>
  </sheetData>
  <mergeCells count="44">
    <mergeCell ref="A15:B15"/>
    <mergeCell ref="A1:C1"/>
    <mergeCell ref="A3:B3"/>
    <mergeCell ref="A4:B4"/>
    <mergeCell ref="A6:B6"/>
    <mergeCell ref="A8:B8"/>
    <mergeCell ref="A9:B9"/>
    <mergeCell ref="A5:B5"/>
    <mergeCell ref="A7:B7"/>
    <mergeCell ref="A10:B10"/>
    <mergeCell ref="A11:B11"/>
    <mergeCell ref="A12:B12"/>
    <mergeCell ref="A13:B13"/>
    <mergeCell ref="A14:B14"/>
    <mergeCell ref="G28:H28"/>
    <mergeCell ref="A26:B26"/>
    <mergeCell ref="A16:B16"/>
    <mergeCell ref="A17:B17"/>
    <mergeCell ref="A18:B18"/>
    <mergeCell ref="A19:B19"/>
    <mergeCell ref="A20:B20"/>
    <mergeCell ref="A21:B21"/>
    <mergeCell ref="A34:B34"/>
    <mergeCell ref="A31:B31"/>
    <mergeCell ref="A22:B22"/>
    <mergeCell ref="A23:B23"/>
    <mergeCell ref="A25:B25"/>
    <mergeCell ref="A27:B27"/>
    <mergeCell ref="A28:B28"/>
    <mergeCell ref="A29:B29"/>
    <mergeCell ref="A30:B30"/>
    <mergeCell ref="A32:B32"/>
    <mergeCell ref="A33:B33"/>
    <mergeCell ref="A45:B45"/>
    <mergeCell ref="A35:B35"/>
    <mergeCell ref="A36:B36"/>
    <mergeCell ref="A37:B37"/>
    <mergeCell ref="A38:B38"/>
    <mergeCell ref="A39:B39"/>
    <mergeCell ref="A40:B40"/>
    <mergeCell ref="A41:B41"/>
    <mergeCell ref="A42:B42"/>
    <mergeCell ref="A43:B43"/>
    <mergeCell ref="A44:B44"/>
  </mergeCells>
  <phoneticPr fontId="1"/>
  <dataValidations count="1">
    <dataValidation type="list" allowBlank="1" showInputMessage="1" showErrorMessage="1" sqref="E4" xr:uid="{B8A282C9-C2F0-4576-AB99-9AF0EE1AE993}">
      <formula1>#REF!</formula1>
    </dataValidation>
  </dataValidations>
  <printOptions horizontalCentered="1"/>
  <pageMargins left="0.59055118110236227" right="0.59055118110236227" top="0.59055118110236227" bottom="0.59055118110236227" header="0.31496062992125984" footer="0.31496062992125984"/>
  <pageSetup paperSize="9" scale="77" fitToHeight="2" orientation="portrait" horizontalDpi="4294967293" r:id="rId1"/>
  <rowBreaks count="1" manualBreakCount="1">
    <brk id="2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245AD-0F0E-48CE-A489-C8B9EEDEC2CF}">
  <sheetPr>
    <pageSetUpPr fitToPage="1"/>
  </sheetPr>
  <dimension ref="B2:J54"/>
  <sheetViews>
    <sheetView view="pageBreakPreview" zoomScale="91" zoomScaleNormal="100" zoomScaleSheetLayoutView="91" workbookViewId="0">
      <selection activeCell="G38" sqref="G38"/>
    </sheetView>
  </sheetViews>
  <sheetFormatPr defaultColWidth="9" defaultRowHeight="13"/>
  <cols>
    <col min="1" max="1" width="1.6328125" style="1" customWidth="1"/>
    <col min="2" max="2" width="13.36328125" style="1" customWidth="1"/>
    <col min="3" max="5" width="20.1796875" style="1" customWidth="1"/>
    <col min="6" max="6" width="13.36328125" style="1" customWidth="1"/>
    <col min="7" max="9" width="20.1796875" style="1" customWidth="1"/>
    <col min="10" max="10" width="4" style="1" customWidth="1"/>
    <col min="11" max="242" width="9" style="1"/>
    <col min="243" max="243" width="1.6328125" style="1" customWidth="1"/>
    <col min="244" max="244" width="13.36328125" style="1" customWidth="1"/>
    <col min="245" max="247" width="20.1796875" style="1" customWidth="1"/>
    <col min="248" max="248" width="13.36328125" style="1" customWidth="1"/>
    <col min="249" max="251" width="20.1796875" style="1" customWidth="1"/>
    <col min="252" max="498" width="9" style="1"/>
    <col min="499" max="499" width="1.6328125" style="1" customWidth="1"/>
    <col min="500" max="500" width="13.36328125" style="1" customWidth="1"/>
    <col min="501" max="503" width="20.1796875" style="1" customWidth="1"/>
    <col min="504" max="504" width="13.36328125" style="1" customWidth="1"/>
    <col min="505" max="507" width="20.1796875" style="1" customWidth="1"/>
    <col min="508" max="754" width="9" style="1"/>
    <col min="755" max="755" width="1.6328125" style="1" customWidth="1"/>
    <col min="756" max="756" width="13.36328125" style="1" customWidth="1"/>
    <col min="757" max="759" width="20.1796875" style="1" customWidth="1"/>
    <col min="760" max="760" width="13.36328125" style="1" customWidth="1"/>
    <col min="761" max="763" width="20.1796875" style="1" customWidth="1"/>
    <col min="764" max="1010" width="9" style="1"/>
    <col min="1011" max="1011" width="1.6328125" style="1" customWidth="1"/>
    <col min="1012" max="1012" width="13.36328125" style="1" customWidth="1"/>
    <col min="1013" max="1015" width="20.1796875" style="1" customWidth="1"/>
    <col min="1016" max="1016" width="13.36328125" style="1" customWidth="1"/>
    <col min="1017" max="1019" width="20.1796875" style="1" customWidth="1"/>
    <col min="1020" max="1266" width="9" style="1"/>
    <col min="1267" max="1267" width="1.6328125" style="1" customWidth="1"/>
    <col min="1268" max="1268" width="13.36328125" style="1" customWidth="1"/>
    <col min="1269" max="1271" width="20.1796875" style="1" customWidth="1"/>
    <col min="1272" max="1272" width="13.36328125" style="1" customWidth="1"/>
    <col min="1273" max="1275" width="20.1796875" style="1" customWidth="1"/>
    <col min="1276" max="1522" width="9" style="1"/>
    <col min="1523" max="1523" width="1.6328125" style="1" customWidth="1"/>
    <col min="1524" max="1524" width="13.36328125" style="1" customWidth="1"/>
    <col min="1525" max="1527" width="20.1796875" style="1" customWidth="1"/>
    <col min="1528" max="1528" width="13.36328125" style="1" customWidth="1"/>
    <col min="1529" max="1531" width="20.1796875" style="1" customWidth="1"/>
    <col min="1532" max="1778" width="9" style="1"/>
    <col min="1779" max="1779" width="1.6328125" style="1" customWidth="1"/>
    <col min="1780" max="1780" width="13.36328125" style="1" customWidth="1"/>
    <col min="1781" max="1783" width="20.1796875" style="1" customWidth="1"/>
    <col min="1784" max="1784" width="13.36328125" style="1" customWidth="1"/>
    <col min="1785" max="1787" width="20.1796875" style="1" customWidth="1"/>
    <col min="1788" max="2034" width="9" style="1"/>
    <col min="2035" max="2035" width="1.6328125" style="1" customWidth="1"/>
    <col min="2036" max="2036" width="13.36328125" style="1" customWidth="1"/>
    <col min="2037" max="2039" width="20.1796875" style="1" customWidth="1"/>
    <col min="2040" max="2040" width="13.36328125" style="1" customWidth="1"/>
    <col min="2041" max="2043" width="20.1796875" style="1" customWidth="1"/>
    <col min="2044" max="2290" width="9" style="1"/>
    <col min="2291" max="2291" width="1.6328125" style="1" customWidth="1"/>
    <col min="2292" max="2292" width="13.36328125" style="1" customWidth="1"/>
    <col min="2293" max="2295" width="20.1796875" style="1" customWidth="1"/>
    <col min="2296" max="2296" width="13.36328125" style="1" customWidth="1"/>
    <col min="2297" max="2299" width="20.1796875" style="1" customWidth="1"/>
    <col min="2300" max="2546" width="9" style="1"/>
    <col min="2547" max="2547" width="1.6328125" style="1" customWidth="1"/>
    <col min="2548" max="2548" width="13.36328125" style="1" customWidth="1"/>
    <col min="2549" max="2551" width="20.1796875" style="1" customWidth="1"/>
    <col min="2552" max="2552" width="13.36328125" style="1" customWidth="1"/>
    <col min="2553" max="2555" width="20.1796875" style="1" customWidth="1"/>
    <col min="2556" max="2802" width="9" style="1"/>
    <col min="2803" max="2803" width="1.6328125" style="1" customWidth="1"/>
    <col min="2804" max="2804" width="13.36328125" style="1" customWidth="1"/>
    <col min="2805" max="2807" width="20.1796875" style="1" customWidth="1"/>
    <col min="2808" max="2808" width="13.36328125" style="1" customWidth="1"/>
    <col min="2809" max="2811" width="20.1796875" style="1" customWidth="1"/>
    <col min="2812" max="3058" width="9" style="1"/>
    <col min="3059" max="3059" width="1.6328125" style="1" customWidth="1"/>
    <col min="3060" max="3060" width="13.36328125" style="1" customWidth="1"/>
    <col min="3061" max="3063" width="20.1796875" style="1" customWidth="1"/>
    <col min="3064" max="3064" width="13.36328125" style="1" customWidth="1"/>
    <col min="3065" max="3067" width="20.1796875" style="1" customWidth="1"/>
    <col min="3068" max="3314" width="9" style="1"/>
    <col min="3315" max="3315" width="1.6328125" style="1" customWidth="1"/>
    <col min="3316" max="3316" width="13.36328125" style="1" customWidth="1"/>
    <col min="3317" max="3319" width="20.1796875" style="1" customWidth="1"/>
    <col min="3320" max="3320" width="13.36328125" style="1" customWidth="1"/>
    <col min="3321" max="3323" width="20.1796875" style="1" customWidth="1"/>
    <col min="3324" max="3570" width="9" style="1"/>
    <col min="3571" max="3571" width="1.6328125" style="1" customWidth="1"/>
    <col min="3572" max="3572" width="13.36328125" style="1" customWidth="1"/>
    <col min="3573" max="3575" width="20.1796875" style="1" customWidth="1"/>
    <col min="3576" max="3576" width="13.36328125" style="1" customWidth="1"/>
    <col min="3577" max="3579" width="20.1796875" style="1" customWidth="1"/>
    <col min="3580" max="3826" width="9" style="1"/>
    <col min="3827" max="3827" width="1.6328125" style="1" customWidth="1"/>
    <col min="3828" max="3828" width="13.36328125" style="1" customWidth="1"/>
    <col min="3829" max="3831" width="20.1796875" style="1" customWidth="1"/>
    <col min="3832" max="3832" width="13.36328125" style="1" customWidth="1"/>
    <col min="3833" max="3835" width="20.1796875" style="1" customWidth="1"/>
    <col min="3836" max="4082" width="9" style="1"/>
    <col min="4083" max="4083" width="1.6328125" style="1" customWidth="1"/>
    <col min="4084" max="4084" width="13.36328125" style="1" customWidth="1"/>
    <col min="4085" max="4087" width="20.1796875" style="1" customWidth="1"/>
    <col min="4088" max="4088" width="13.36328125" style="1" customWidth="1"/>
    <col min="4089" max="4091" width="20.1796875" style="1" customWidth="1"/>
    <col min="4092" max="4338" width="9" style="1"/>
    <col min="4339" max="4339" width="1.6328125" style="1" customWidth="1"/>
    <col min="4340" max="4340" width="13.36328125" style="1" customWidth="1"/>
    <col min="4341" max="4343" width="20.1796875" style="1" customWidth="1"/>
    <col min="4344" max="4344" width="13.36328125" style="1" customWidth="1"/>
    <col min="4345" max="4347" width="20.1796875" style="1" customWidth="1"/>
    <col min="4348" max="4594" width="9" style="1"/>
    <col min="4595" max="4595" width="1.6328125" style="1" customWidth="1"/>
    <col min="4596" max="4596" width="13.36328125" style="1" customWidth="1"/>
    <col min="4597" max="4599" width="20.1796875" style="1" customWidth="1"/>
    <col min="4600" max="4600" width="13.36328125" style="1" customWidth="1"/>
    <col min="4601" max="4603" width="20.1796875" style="1" customWidth="1"/>
    <col min="4604" max="4850" width="9" style="1"/>
    <col min="4851" max="4851" width="1.6328125" style="1" customWidth="1"/>
    <col min="4852" max="4852" width="13.36328125" style="1" customWidth="1"/>
    <col min="4853" max="4855" width="20.1796875" style="1" customWidth="1"/>
    <col min="4856" max="4856" width="13.36328125" style="1" customWidth="1"/>
    <col min="4857" max="4859" width="20.1796875" style="1" customWidth="1"/>
    <col min="4860" max="5106" width="9" style="1"/>
    <col min="5107" max="5107" width="1.6328125" style="1" customWidth="1"/>
    <col min="5108" max="5108" width="13.36328125" style="1" customWidth="1"/>
    <col min="5109" max="5111" width="20.1796875" style="1" customWidth="1"/>
    <col min="5112" max="5112" width="13.36328125" style="1" customWidth="1"/>
    <col min="5113" max="5115" width="20.1796875" style="1" customWidth="1"/>
    <col min="5116" max="5362" width="9" style="1"/>
    <col min="5363" max="5363" width="1.6328125" style="1" customWidth="1"/>
    <col min="5364" max="5364" width="13.36328125" style="1" customWidth="1"/>
    <col min="5365" max="5367" width="20.1796875" style="1" customWidth="1"/>
    <col min="5368" max="5368" width="13.36328125" style="1" customWidth="1"/>
    <col min="5369" max="5371" width="20.1796875" style="1" customWidth="1"/>
    <col min="5372" max="5618" width="9" style="1"/>
    <col min="5619" max="5619" width="1.6328125" style="1" customWidth="1"/>
    <col min="5620" max="5620" width="13.36328125" style="1" customWidth="1"/>
    <col min="5621" max="5623" width="20.1796875" style="1" customWidth="1"/>
    <col min="5624" max="5624" width="13.36328125" style="1" customWidth="1"/>
    <col min="5625" max="5627" width="20.1796875" style="1" customWidth="1"/>
    <col min="5628" max="5874" width="9" style="1"/>
    <col min="5875" max="5875" width="1.6328125" style="1" customWidth="1"/>
    <col min="5876" max="5876" width="13.36328125" style="1" customWidth="1"/>
    <col min="5877" max="5879" width="20.1796875" style="1" customWidth="1"/>
    <col min="5880" max="5880" width="13.36328125" style="1" customWidth="1"/>
    <col min="5881" max="5883" width="20.1796875" style="1" customWidth="1"/>
    <col min="5884" max="6130" width="9" style="1"/>
    <col min="6131" max="6131" width="1.6328125" style="1" customWidth="1"/>
    <col min="6132" max="6132" width="13.36328125" style="1" customWidth="1"/>
    <col min="6133" max="6135" width="20.1796875" style="1" customWidth="1"/>
    <col min="6136" max="6136" width="13.36328125" style="1" customWidth="1"/>
    <col min="6137" max="6139" width="20.1796875" style="1" customWidth="1"/>
    <col min="6140" max="6386" width="9" style="1"/>
    <col min="6387" max="6387" width="1.6328125" style="1" customWidth="1"/>
    <col min="6388" max="6388" width="13.36328125" style="1" customWidth="1"/>
    <col min="6389" max="6391" width="20.1796875" style="1" customWidth="1"/>
    <col min="6392" max="6392" width="13.36328125" style="1" customWidth="1"/>
    <col min="6393" max="6395" width="20.1796875" style="1" customWidth="1"/>
    <col min="6396" max="6642" width="9" style="1"/>
    <col min="6643" max="6643" width="1.6328125" style="1" customWidth="1"/>
    <col min="6644" max="6644" width="13.36328125" style="1" customWidth="1"/>
    <col min="6645" max="6647" width="20.1796875" style="1" customWidth="1"/>
    <col min="6648" max="6648" width="13.36328125" style="1" customWidth="1"/>
    <col min="6649" max="6651" width="20.1796875" style="1" customWidth="1"/>
    <col min="6652" max="6898" width="9" style="1"/>
    <col min="6899" max="6899" width="1.6328125" style="1" customWidth="1"/>
    <col min="6900" max="6900" width="13.36328125" style="1" customWidth="1"/>
    <col min="6901" max="6903" width="20.1796875" style="1" customWidth="1"/>
    <col min="6904" max="6904" width="13.36328125" style="1" customWidth="1"/>
    <col min="6905" max="6907" width="20.1796875" style="1" customWidth="1"/>
    <col min="6908" max="7154" width="9" style="1"/>
    <col min="7155" max="7155" width="1.6328125" style="1" customWidth="1"/>
    <col min="7156" max="7156" width="13.36328125" style="1" customWidth="1"/>
    <col min="7157" max="7159" width="20.1796875" style="1" customWidth="1"/>
    <col min="7160" max="7160" width="13.36328125" style="1" customWidth="1"/>
    <col min="7161" max="7163" width="20.1796875" style="1" customWidth="1"/>
    <col min="7164" max="7410" width="9" style="1"/>
    <col min="7411" max="7411" width="1.6328125" style="1" customWidth="1"/>
    <col min="7412" max="7412" width="13.36328125" style="1" customWidth="1"/>
    <col min="7413" max="7415" width="20.1796875" style="1" customWidth="1"/>
    <col min="7416" max="7416" width="13.36328125" style="1" customWidth="1"/>
    <col min="7417" max="7419" width="20.1796875" style="1" customWidth="1"/>
    <col min="7420" max="7666" width="9" style="1"/>
    <col min="7667" max="7667" width="1.6328125" style="1" customWidth="1"/>
    <col min="7668" max="7668" width="13.36328125" style="1" customWidth="1"/>
    <col min="7669" max="7671" width="20.1796875" style="1" customWidth="1"/>
    <col min="7672" max="7672" width="13.36328125" style="1" customWidth="1"/>
    <col min="7673" max="7675" width="20.1796875" style="1" customWidth="1"/>
    <col min="7676" max="7922" width="9" style="1"/>
    <col min="7923" max="7923" width="1.6328125" style="1" customWidth="1"/>
    <col min="7924" max="7924" width="13.36328125" style="1" customWidth="1"/>
    <col min="7925" max="7927" width="20.1796875" style="1" customWidth="1"/>
    <col min="7928" max="7928" width="13.36328125" style="1" customWidth="1"/>
    <col min="7929" max="7931" width="20.1796875" style="1" customWidth="1"/>
    <col min="7932" max="8178" width="9" style="1"/>
    <col min="8179" max="8179" width="1.6328125" style="1" customWidth="1"/>
    <col min="8180" max="8180" width="13.36328125" style="1" customWidth="1"/>
    <col min="8181" max="8183" width="20.1796875" style="1" customWidth="1"/>
    <col min="8184" max="8184" width="13.36328125" style="1" customWidth="1"/>
    <col min="8185" max="8187" width="20.1796875" style="1" customWidth="1"/>
    <col min="8188" max="8434" width="9" style="1"/>
    <col min="8435" max="8435" width="1.6328125" style="1" customWidth="1"/>
    <col min="8436" max="8436" width="13.36328125" style="1" customWidth="1"/>
    <col min="8437" max="8439" width="20.1796875" style="1" customWidth="1"/>
    <col min="8440" max="8440" width="13.36328125" style="1" customWidth="1"/>
    <col min="8441" max="8443" width="20.1796875" style="1" customWidth="1"/>
    <col min="8444" max="8690" width="9" style="1"/>
    <col min="8691" max="8691" width="1.6328125" style="1" customWidth="1"/>
    <col min="8692" max="8692" width="13.36328125" style="1" customWidth="1"/>
    <col min="8693" max="8695" width="20.1796875" style="1" customWidth="1"/>
    <col min="8696" max="8696" width="13.36328125" style="1" customWidth="1"/>
    <col min="8697" max="8699" width="20.1796875" style="1" customWidth="1"/>
    <col min="8700" max="8946" width="9" style="1"/>
    <col min="8947" max="8947" width="1.6328125" style="1" customWidth="1"/>
    <col min="8948" max="8948" width="13.36328125" style="1" customWidth="1"/>
    <col min="8949" max="8951" width="20.1796875" style="1" customWidth="1"/>
    <col min="8952" max="8952" width="13.36328125" style="1" customWidth="1"/>
    <col min="8953" max="8955" width="20.1796875" style="1" customWidth="1"/>
    <col min="8956" max="9202" width="9" style="1"/>
    <col min="9203" max="9203" width="1.6328125" style="1" customWidth="1"/>
    <col min="9204" max="9204" width="13.36328125" style="1" customWidth="1"/>
    <col min="9205" max="9207" width="20.1796875" style="1" customWidth="1"/>
    <col min="9208" max="9208" width="13.36328125" style="1" customWidth="1"/>
    <col min="9209" max="9211" width="20.1796875" style="1" customWidth="1"/>
    <col min="9212" max="9458" width="9" style="1"/>
    <col min="9459" max="9459" width="1.6328125" style="1" customWidth="1"/>
    <col min="9460" max="9460" width="13.36328125" style="1" customWidth="1"/>
    <col min="9461" max="9463" width="20.1796875" style="1" customWidth="1"/>
    <col min="9464" max="9464" width="13.36328125" style="1" customWidth="1"/>
    <col min="9465" max="9467" width="20.1796875" style="1" customWidth="1"/>
    <col min="9468" max="9714" width="9" style="1"/>
    <col min="9715" max="9715" width="1.6328125" style="1" customWidth="1"/>
    <col min="9716" max="9716" width="13.36328125" style="1" customWidth="1"/>
    <col min="9717" max="9719" width="20.1796875" style="1" customWidth="1"/>
    <col min="9720" max="9720" width="13.36328125" style="1" customWidth="1"/>
    <col min="9721" max="9723" width="20.1796875" style="1" customWidth="1"/>
    <col min="9724" max="9970" width="9" style="1"/>
    <col min="9971" max="9971" width="1.6328125" style="1" customWidth="1"/>
    <col min="9972" max="9972" width="13.36328125" style="1" customWidth="1"/>
    <col min="9973" max="9975" width="20.1796875" style="1" customWidth="1"/>
    <col min="9976" max="9976" width="13.36328125" style="1" customWidth="1"/>
    <col min="9977" max="9979" width="20.1796875" style="1" customWidth="1"/>
    <col min="9980" max="10226" width="9" style="1"/>
    <col min="10227" max="10227" width="1.6328125" style="1" customWidth="1"/>
    <col min="10228" max="10228" width="13.36328125" style="1" customWidth="1"/>
    <col min="10229" max="10231" width="20.1796875" style="1" customWidth="1"/>
    <col min="10232" max="10232" width="13.36328125" style="1" customWidth="1"/>
    <col min="10233" max="10235" width="20.1796875" style="1" customWidth="1"/>
    <col min="10236" max="10482" width="9" style="1"/>
    <col min="10483" max="10483" width="1.6328125" style="1" customWidth="1"/>
    <col min="10484" max="10484" width="13.36328125" style="1" customWidth="1"/>
    <col min="10485" max="10487" width="20.1796875" style="1" customWidth="1"/>
    <col min="10488" max="10488" width="13.36328125" style="1" customWidth="1"/>
    <col min="10489" max="10491" width="20.1796875" style="1" customWidth="1"/>
    <col min="10492" max="10738" width="9" style="1"/>
    <col min="10739" max="10739" width="1.6328125" style="1" customWidth="1"/>
    <col min="10740" max="10740" width="13.36328125" style="1" customWidth="1"/>
    <col min="10741" max="10743" width="20.1796875" style="1" customWidth="1"/>
    <col min="10744" max="10744" width="13.36328125" style="1" customWidth="1"/>
    <col min="10745" max="10747" width="20.1796875" style="1" customWidth="1"/>
    <col min="10748" max="10994" width="9" style="1"/>
    <col min="10995" max="10995" width="1.6328125" style="1" customWidth="1"/>
    <col min="10996" max="10996" width="13.36328125" style="1" customWidth="1"/>
    <col min="10997" max="10999" width="20.1796875" style="1" customWidth="1"/>
    <col min="11000" max="11000" width="13.36328125" style="1" customWidth="1"/>
    <col min="11001" max="11003" width="20.1796875" style="1" customWidth="1"/>
    <col min="11004" max="11250" width="9" style="1"/>
    <col min="11251" max="11251" width="1.6328125" style="1" customWidth="1"/>
    <col min="11252" max="11252" width="13.36328125" style="1" customWidth="1"/>
    <col min="11253" max="11255" width="20.1796875" style="1" customWidth="1"/>
    <col min="11256" max="11256" width="13.36328125" style="1" customWidth="1"/>
    <col min="11257" max="11259" width="20.1796875" style="1" customWidth="1"/>
    <col min="11260" max="11506" width="9" style="1"/>
    <col min="11507" max="11507" width="1.6328125" style="1" customWidth="1"/>
    <col min="11508" max="11508" width="13.36328125" style="1" customWidth="1"/>
    <col min="11509" max="11511" width="20.1796875" style="1" customWidth="1"/>
    <col min="11512" max="11512" width="13.36328125" style="1" customWidth="1"/>
    <col min="11513" max="11515" width="20.1796875" style="1" customWidth="1"/>
    <col min="11516" max="11762" width="9" style="1"/>
    <col min="11763" max="11763" width="1.6328125" style="1" customWidth="1"/>
    <col min="11764" max="11764" width="13.36328125" style="1" customWidth="1"/>
    <col min="11765" max="11767" width="20.1796875" style="1" customWidth="1"/>
    <col min="11768" max="11768" width="13.36328125" style="1" customWidth="1"/>
    <col min="11769" max="11771" width="20.1796875" style="1" customWidth="1"/>
    <col min="11772" max="12018" width="9" style="1"/>
    <col min="12019" max="12019" width="1.6328125" style="1" customWidth="1"/>
    <col min="12020" max="12020" width="13.36328125" style="1" customWidth="1"/>
    <col min="12021" max="12023" width="20.1796875" style="1" customWidth="1"/>
    <col min="12024" max="12024" width="13.36328125" style="1" customWidth="1"/>
    <col min="12025" max="12027" width="20.1796875" style="1" customWidth="1"/>
    <col min="12028" max="12274" width="9" style="1"/>
    <col min="12275" max="12275" width="1.6328125" style="1" customWidth="1"/>
    <col min="12276" max="12276" width="13.36328125" style="1" customWidth="1"/>
    <col min="12277" max="12279" width="20.1796875" style="1" customWidth="1"/>
    <col min="12280" max="12280" width="13.36328125" style="1" customWidth="1"/>
    <col min="12281" max="12283" width="20.1796875" style="1" customWidth="1"/>
    <col min="12284" max="12530" width="9" style="1"/>
    <col min="12531" max="12531" width="1.6328125" style="1" customWidth="1"/>
    <col min="12532" max="12532" width="13.36328125" style="1" customWidth="1"/>
    <col min="12533" max="12535" width="20.1796875" style="1" customWidth="1"/>
    <col min="12536" max="12536" width="13.36328125" style="1" customWidth="1"/>
    <col min="12537" max="12539" width="20.1796875" style="1" customWidth="1"/>
    <col min="12540" max="12786" width="9" style="1"/>
    <col min="12787" max="12787" width="1.6328125" style="1" customWidth="1"/>
    <col min="12788" max="12788" width="13.36328125" style="1" customWidth="1"/>
    <col min="12789" max="12791" width="20.1796875" style="1" customWidth="1"/>
    <col min="12792" max="12792" width="13.36328125" style="1" customWidth="1"/>
    <col min="12793" max="12795" width="20.1796875" style="1" customWidth="1"/>
    <col min="12796" max="13042" width="9" style="1"/>
    <col min="13043" max="13043" width="1.6328125" style="1" customWidth="1"/>
    <col min="13044" max="13044" width="13.36328125" style="1" customWidth="1"/>
    <col min="13045" max="13047" width="20.1796875" style="1" customWidth="1"/>
    <col min="13048" max="13048" width="13.36328125" style="1" customWidth="1"/>
    <col min="13049" max="13051" width="20.1796875" style="1" customWidth="1"/>
    <col min="13052" max="13298" width="9" style="1"/>
    <col min="13299" max="13299" width="1.6328125" style="1" customWidth="1"/>
    <col min="13300" max="13300" width="13.36328125" style="1" customWidth="1"/>
    <col min="13301" max="13303" width="20.1796875" style="1" customWidth="1"/>
    <col min="13304" max="13304" width="13.36328125" style="1" customWidth="1"/>
    <col min="13305" max="13307" width="20.1796875" style="1" customWidth="1"/>
    <col min="13308" max="13554" width="9" style="1"/>
    <col min="13555" max="13555" width="1.6328125" style="1" customWidth="1"/>
    <col min="13556" max="13556" width="13.36328125" style="1" customWidth="1"/>
    <col min="13557" max="13559" width="20.1796875" style="1" customWidth="1"/>
    <col min="13560" max="13560" width="13.36328125" style="1" customWidth="1"/>
    <col min="13561" max="13563" width="20.1796875" style="1" customWidth="1"/>
    <col min="13564" max="13810" width="9" style="1"/>
    <col min="13811" max="13811" width="1.6328125" style="1" customWidth="1"/>
    <col min="13812" max="13812" width="13.36328125" style="1" customWidth="1"/>
    <col min="13813" max="13815" width="20.1796875" style="1" customWidth="1"/>
    <col min="13816" max="13816" width="13.36328125" style="1" customWidth="1"/>
    <col min="13817" max="13819" width="20.1796875" style="1" customWidth="1"/>
    <col min="13820" max="14066" width="9" style="1"/>
    <col min="14067" max="14067" width="1.6328125" style="1" customWidth="1"/>
    <col min="14068" max="14068" width="13.36328125" style="1" customWidth="1"/>
    <col min="14069" max="14071" width="20.1796875" style="1" customWidth="1"/>
    <col min="14072" max="14072" width="13.36328125" style="1" customWidth="1"/>
    <col min="14073" max="14075" width="20.1796875" style="1" customWidth="1"/>
    <col min="14076" max="14322" width="9" style="1"/>
    <col min="14323" max="14323" width="1.6328125" style="1" customWidth="1"/>
    <col min="14324" max="14324" width="13.36328125" style="1" customWidth="1"/>
    <col min="14325" max="14327" width="20.1796875" style="1" customWidth="1"/>
    <col min="14328" max="14328" width="13.36328125" style="1" customWidth="1"/>
    <col min="14329" max="14331" width="20.1796875" style="1" customWidth="1"/>
    <col min="14332" max="14578" width="9" style="1"/>
    <col min="14579" max="14579" width="1.6328125" style="1" customWidth="1"/>
    <col min="14580" max="14580" width="13.36328125" style="1" customWidth="1"/>
    <col min="14581" max="14583" width="20.1796875" style="1" customWidth="1"/>
    <col min="14584" max="14584" width="13.36328125" style="1" customWidth="1"/>
    <col min="14585" max="14587" width="20.1796875" style="1" customWidth="1"/>
    <col min="14588" max="14834" width="9" style="1"/>
    <col min="14835" max="14835" width="1.6328125" style="1" customWidth="1"/>
    <col min="14836" max="14836" width="13.36328125" style="1" customWidth="1"/>
    <col min="14837" max="14839" width="20.1796875" style="1" customWidth="1"/>
    <col min="14840" max="14840" width="13.36328125" style="1" customWidth="1"/>
    <col min="14841" max="14843" width="20.1796875" style="1" customWidth="1"/>
    <col min="14844" max="15090" width="9" style="1"/>
    <col min="15091" max="15091" width="1.6328125" style="1" customWidth="1"/>
    <col min="15092" max="15092" width="13.36328125" style="1" customWidth="1"/>
    <col min="15093" max="15095" width="20.1796875" style="1" customWidth="1"/>
    <col min="15096" max="15096" width="13.36328125" style="1" customWidth="1"/>
    <col min="15097" max="15099" width="20.1796875" style="1" customWidth="1"/>
    <col min="15100" max="15346" width="9" style="1"/>
    <col min="15347" max="15347" width="1.6328125" style="1" customWidth="1"/>
    <col min="15348" max="15348" width="13.36328125" style="1" customWidth="1"/>
    <col min="15349" max="15351" width="20.1796875" style="1" customWidth="1"/>
    <col min="15352" max="15352" width="13.36328125" style="1" customWidth="1"/>
    <col min="15353" max="15355" width="20.1796875" style="1" customWidth="1"/>
    <col min="15356" max="15602" width="9" style="1"/>
    <col min="15603" max="15603" width="1.6328125" style="1" customWidth="1"/>
    <col min="15604" max="15604" width="13.36328125" style="1" customWidth="1"/>
    <col min="15605" max="15607" width="20.1796875" style="1" customWidth="1"/>
    <col min="15608" max="15608" width="13.36328125" style="1" customWidth="1"/>
    <col min="15609" max="15611" width="20.1796875" style="1" customWidth="1"/>
    <col min="15612" max="15858" width="9" style="1"/>
    <col min="15859" max="15859" width="1.6328125" style="1" customWidth="1"/>
    <col min="15860" max="15860" width="13.36328125" style="1" customWidth="1"/>
    <col min="15861" max="15863" width="20.1796875" style="1" customWidth="1"/>
    <col min="15864" max="15864" width="13.36328125" style="1" customWidth="1"/>
    <col min="15865" max="15867" width="20.1796875" style="1" customWidth="1"/>
    <col min="15868" max="16114" width="9" style="1"/>
    <col min="16115" max="16115" width="1.6328125" style="1" customWidth="1"/>
    <col min="16116" max="16116" width="13.36328125" style="1" customWidth="1"/>
    <col min="16117" max="16119" width="20.1796875" style="1" customWidth="1"/>
    <col min="16120" max="16120" width="13.36328125" style="1" customWidth="1"/>
    <col min="16121" max="16123" width="20.1796875" style="1" customWidth="1"/>
    <col min="16124" max="16384" width="9" style="1"/>
  </cols>
  <sheetData>
    <row r="2" spans="2:9" ht="35.25" customHeight="1">
      <c r="B2" s="150" t="s">
        <v>134</v>
      </c>
      <c r="C2" s="151"/>
      <c r="D2" s="151"/>
      <c r="E2" s="151"/>
      <c r="F2" s="151"/>
      <c r="G2" s="151"/>
      <c r="H2" s="151"/>
      <c r="I2" s="152"/>
    </row>
    <row r="3" spans="2:9" ht="58.5" customHeight="1">
      <c r="B3" s="203" t="s">
        <v>135</v>
      </c>
      <c r="C3" s="204"/>
      <c r="D3" s="204"/>
      <c r="E3" s="204"/>
      <c r="F3" s="204"/>
      <c r="G3" s="204"/>
      <c r="H3" s="204"/>
      <c r="I3" s="204"/>
    </row>
    <row r="4" spans="2:9" s="2" customFormat="1" ht="38" customHeight="1">
      <c r="B4" s="153" t="s">
        <v>0</v>
      </c>
      <c r="C4" s="154"/>
      <c r="D4" s="155"/>
      <c r="E4" s="156"/>
      <c r="F4" s="157"/>
      <c r="G4" s="157"/>
      <c r="H4" s="157"/>
      <c r="I4" s="158"/>
    </row>
    <row r="5" spans="2:9" s="2" customFormat="1" ht="38" customHeight="1">
      <c r="B5" s="159" t="s">
        <v>2</v>
      </c>
      <c r="C5" s="160"/>
      <c r="D5" s="161"/>
      <c r="E5" s="156"/>
      <c r="F5" s="157"/>
      <c r="G5" s="157"/>
      <c r="H5" s="157"/>
      <c r="I5" s="158"/>
    </row>
    <row r="6" spans="2:9" s="2" customFormat="1" ht="38" customHeight="1">
      <c r="B6" s="159" t="s">
        <v>3</v>
      </c>
      <c r="C6" s="160"/>
      <c r="D6" s="161"/>
      <c r="E6" s="156"/>
      <c r="F6" s="157"/>
      <c r="G6" s="157"/>
      <c r="H6" s="157"/>
      <c r="I6" s="158"/>
    </row>
    <row r="8" spans="2:9" ht="24.5" customHeight="1">
      <c r="B8" s="162" t="s">
        <v>4</v>
      </c>
      <c r="C8" s="163"/>
      <c r="D8" s="163"/>
      <c r="E8" s="164"/>
      <c r="F8" s="162" t="s">
        <v>5</v>
      </c>
      <c r="G8" s="163"/>
      <c r="H8" s="163"/>
      <c r="I8" s="164"/>
    </row>
    <row r="9" spans="2:9" ht="52.5" customHeight="1">
      <c r="B9" s="3" t="s">
        <v>6</v>
      </c>
      <c r="C9" s="4" t="s">
        <v>7</v>
      </c>
      <c r="D9" s="4" t="s">
        <v>8</v>
      </c>
      <c r="E9" s="194" t="s">
        <v>9</v>
      </c>
      <c r="F9" s="5" t="s">
        <v>6</v>
      </c>
      <c r="G9" s="6" t="s">
        <v>7</v>
      </c>
      <c r="H9" s="6" t="s">
        <v>10</v>
      </c>
      <c r="I9" s="200" t="s">
        <v>9</v>
      </c>
    </row>
    <row r="10" spans="2:9" s="9" customFormat="1" ht="32.25" customHeight="1">
      <c r="B10" s="7" t="s">
        <v>11</v>
      </c>
      <c r="C10" s="7" t="s">
        <v>12</v>
      </c>
      <c r="D10" s="7" t="s">
        <v>12</v>
      </c>
      <c r="E10" s="195" t="s">
        <v>12</v>
      </c>
      <c r="F10" s="8" t="s">
        <v>11</v>
      </c>
      <c r="G10" s="8" t="s">
        <v>12</v>
      </c>
      <c r="H10" s="8" t="s">
        <v>12</v>
      </c>
      <c r="I10" s="201" t="s">
        <v>12</v>
      </c>
    </row>
    <row r="11" spans="2:9" s="9" customFormat="1" ht="27" customHeight="1">
      <c r="B11" s="10">
        <v>1</v>
      </c>
      <c r="C11" s="10"/>
      <c r="D11" s="10"/>
      <c r="E11" s="196"/>
      <c r="F11" s="11">
        <v>1</v>
      </c>
      <c r="G11" s="11"/>
      <c r="H11" s="11"/>
      <c r="I11" s="202"/>
    </row>
    <row r="12" spans="2:9" s="9" customFormat="1" ht="27" customHeight="1">
      <c r="B12" s="10">
        <v>2</v>
      </c>
      <c r="C12" s="10"/>
      <c r="D12" s="10"/>
      <c r="E12" s="196"/>
      <c r="F12" s="11">
        <v>2</v>
      </c>
      <c r="G12" s="11"/>
      <c r="H12" s="11"/>
      <c r="I12" s="202"/>
    </row>
    <row r="13" spans="2:9" s="9" customFormat="1" ht="27" customHeight="1">
      <c r="B13" s="10">
        <v>3</v>
      </c>
      <c r="C13" s="10"/>
      <c r="D13" s="10"/>
      <c r="E13" s="196"/>
      <c r="F13" s="11">
        <v>3</v>
      </c>
      <c r="G13" s="11"/>
      <c r="H13" s="11"/>
      <c r="I13" s="202"/>
    </row>
    <row r="14" spans="2:9" s="9" customFormat="1" ht="27" customHeight="1">
      <c r="B14" s="10">
        <v>4</v>
      </c>
      <c r="C14" s="10"/>
      <c r="D14" s="10"/>
      <c r="E14" s="196"/>
      <c r="F14" s="11">
        <v>4</v>
      </c>
      <c r="G14" s="11"/>
      <c r="H14" s="11"/>
      <c r="I14" s="202"/>
    </row>
    <row r="15" spans="2:9" s="9" customFormat="1" ht="27" customHeight="1">
      <c r="B15" s="10">
        <v>5</v>
      </c>
      <c r="C15" s="10"/>
      <c r="D15" s="10"/>
      <c r="E15" s="196"/>
      <c r="F15" s="11">
        <v>5</v>
      </c>
      <c r="G15" s="11"/>
      <c r="H15" s="11"/>
      <c r="I15" s="202"/>
    </row>
    <row r="16" spans="2:9" s="9" customFormat="1" ht="27" customHeight="1">
      <c r="B16" s="10">
        <v>6</v>
      </c>
      <c r="C16" s="10"/>
      <c r="D16" s="10"/>
      <c r="E16" s="196"/>
      <c r="F16" s="11">
        <v>6</v>
      </c>
      <c r="G16" s="11"/>
      <c r="H16" s="11"/>
      <c r="I16" s="202"/>
    </row>
    <row r="17" spans="2:9" s="9" customFormat="1" ht="27" customHeight="1">
      <c r="B17" s="10">
        <v>7</v>
      </c>
      <c r="C17" s="10"/>
      <c r="D17" s="10"/>
      <c r="E17" s="196"/>
      <c r="F17" s="11">
        <v>7</v>
      </c>
      <c r="G17" s="11"/>
      <c r="H17" s="11"/>
      <c r="I17" s="202"/>
    </row>
    <row r="18" spans="2:9" s="9" customFormat="1" ht="27" customHeight="1">
      <c r="B18" s="10">
        <v>8</v>
      </c>
      <c r="C18" s="10"/>
      <c r="D18" s="10"/>
      <c r="E18" s="196"/>
      <c r="F18" s="11">
        <v>8</v>
      </c>
      <c r="G18" s="11"/>
      <c r="H18" s="11"/>
      <c r="I18" s="202"/>
    </row>
    <row r="19" spans="2:9" s="9" customFormat="1" ht="27" customHeight="1">
      <c r="B19" s="10">
        <v>9</v>
      </c>
      <c r="C19" s="10"/>
      <c r="D19" s="10"/>
      <c r="E19" s="196"/>
      <c r="F19" s="11">
        <v>9</v>
      </c>
      <c r="G19" s="11"/>
      <c r="H19" s="11"/>
      <c r="I19" s="202"/>
    </row>
    <row r="20" spans="2:9" s="9" customFormat="1" ht="27" customHeight="1">
      <c r="B20" s="10">
        <v>10</v>
      </c>
      <c r="C20" s="10"/>
      <c r="D20" s="10"/>
      <c r="E20" s="196"/>
      <c r="F20" s="11">
        <v>10</v>
      </c>
      <c r="G20" s="11"/>
      <c r="H20" s="11"/>
      <c r="I20" s="202"/>
    </row>
    <row r="21" spans="2:9" s="9" customFormat="1" ht="27" customHeight="1">
      <c r="B21" s="10">
        <v>11</v>
      </c>
      <c r="C21" s="10"/>
      <c r="D21" s="10"/>
      <c r="E21" s="196"/>
      <c r="F21" s="11">
        <v>11</v>
      </c>
      <c r="G21" s="11"/>
      <c r="H21" s="11"/>
      <c r="I21" s="202"/>
    </row>
    <row r="22" spans="2:9" s="9" customFormat="1" ht="27" customHeight="1">
      <c r="B22" s="10">
        <v>12</v>
      </c>
      <c r="C22" s="10"/>
      <c r="D22" s="10"/>
      <c r="E22" s="196"/>
      <c r="F22" s="11">
        <v>12</v>
      </c>
      <c r="G22" s="11"/>
      <c r="H22" s="11"/>
      <c r="I22" s="202"/>
    </row>
    <row r="23" spans="2:9" s="9" customFormat="1" ht="27" customHeight="1">
      <c r="B23" s="10">
        <v>13</v>
      </c>
      <c r="C23" s="10"/>
      <c r="D23" s="10"/>
      <c r="E23" s="196"/>
      <c r="F23" s="11">
        <v>13</v>
      </c>
      <c r="G23" s="11"/>
      <c r="H23" s="11"/>
      <c r="I23" s="202"/>
    </row>
    <row r="24" spans="2:9" s="9" customFormat="1" ht="27" customHeight="1">
      <c r="B24" s="10">
        <v>14</v>
      </c>
      <c r="C24" s="10"/>
      <c r="D24" s="10"/>
      <c r="E24" s="196"/>
      <c r="F24" s="11">
        <v>14</v>
      </c>
      <c r="G24" s="11"/>
      <c r="H24" s="11"/>
      <c r="I24" s="202"/>
    </row>
    <row r="25" spans="2:9" s="9" customFormat="1" ht="27" customHeight="1">
      <c r="B25" s="10">
        <v>15</v>
      </c>
      <c r="C25" s="10"/>
      <c r="D25" s="10"/>
      <c r="E25" s="196"/>
      <c r="F25" s="11">
        <v>15</v>
      </c>
      <c r="G25" s="11"/>
      <c r="H25" s="11"/>
      <c r="I25" s="202"/>
    </row>
    <row r="26" spans="2:9" s="9" customFormat="1" ht="27" customHeight="1">
      <c r="B26" s="10">
        <v>16</v>
      </c>
      <c r="C26" s="10"/>
      <c r="D26" s="10"/>
      <c r="E26" s="196"/>
      <c r="F26" s="11">
        <v>16</v>
      </c>
      <c r="G26" s="11"/>
      <c r="H26" s="11"/>
      <c r="I26" s="202"/>
    </row>
    <row r="27" spans="2:9" s="9" customFormat="1" ht="27" customHeight="1">
      <c r="B27" s="10">
        <v>17</v>
      </c>
      <c r="C27" s="10"/>
      <c r="D27" s="10"/>
      <c r="E27" s="196"/>
      <c r="F27" s="11">
        <v>17</v>
      </c>
      <c r="G27" s="11"/>
      <c r="H27" s="11"/>
      <c r="I27" s="202"/>
    </row>
    <row r="28" spans="2:9" s="9" customFormat="1" ht="27" customHeight="1">
      <c r="B28" s="10">
        <v>18</v>
      </c>
      <c r="C28" s="10"/>
      <c r="D28" s="10"/>
      <c r="E28" s="196"/>
      <c r="F28" s="11">
        <v>18</v>
      </c>
      <c r="G28" s="11"/>
      <c r="H28" s="11"/>
      <c r="I28" s="202"/>
    </row>
    <row r="29" spans="2:9" s="9" customFormat="1" ht="27" customHeight="1">
      <c r="B29" s="10">
        <v>19</v>
      </c>
      <c r="C29" s="10"/>
      <c r="D29" s="10"/>
      <c r="E29" s="196"/>
      <c r="F29" s="11">
        <v>19</v>
      </c>
      <c r="G29" s="11"/>
      <c r="H29" s="11"/>
      <c r="I29" s="202"/>
    </row>
    <row r="30" spans="2:9" s="9" customFormat="1" ht="27" customHeight="1">
      <c r="B30" s="10">
        <v>20</v>
      </c>
      <c r="C30" s="10"/>
      <c r="D30" s="10"/>
      <c r="E30" s="196"/>
      <c r="F30" s="11">
        <v>20</v>
      </c>
      <c r="G30" s="11"/>
      <c r="H30" s="11"/>
      <c r="I30" s="202"/>
    </row>
    <row r="31" spans="2:9" ht="27" hidden="1" customHeight="1">
      <c r="B31" s="12">
        <v>16</v>
      </c>
      <c r="C31" s="12"/>
      <c r="D31" s="12"/>
      <c r="E31" s="197"/>
      <c r="F31" s="12">
        <v>16</v>
      </c>
      <c r="G31" s="12"/>
      <c r="H31" s="12"/>
      <c r="I31" s="197"/>
    </row>
    <row r="32" spans="2:9" ht="27" hidden="1" customHeight="1">
      <c r="B32" s="12">
        <v>17</v>
      </c>
      <c r="C32" s="12"/>
      <c r="D32" s="12"/>
      <c r="E32" s="197"/>
      <c r="F32" s="12">
        <v>17</v>
      </c>
      <c r="G32" s="12"/>
      <c r="H32" s="12"/>
      <c r="I32" s="197"/>
    </row>
    <row r="33" spans="2:9" ht="27" hidden="1" customHeight="1">
      <c r="B33" s="12">
        <v>18</v>
      </c>
      <c r="C33" s="12"/>
      <c r="D33" s="12"/>
      <c r="E33" s="197"/>
      <c r="F33" s="12">
        <v>18</v>
      </c>
      <c r="G33" s="12"/>
      <c r="H33" s="12"/>
      <c r="I33" s="197"/>
    </row>
    <row r="34" spans="2:9" ht="27" hidden="1" customHeight="1">
      <c r="B34" s="12">
        <v>19</v>
      </c>
      <c r="C34" s="12"/>
      <c r="D34" s="12"/>
      <c r="E34" s="197"/>
      <c r="F34" s="12">
        <v>19</v>
      </c>
      <c r="G34" s="12"/>
      <c r="H34" s="12"/>
      <c r="I34" s="197"/>
    </row>
    <row r="35" spans="2:9" ht="27" hidden="1" customHeight="1" thickBot="1">
      <c r="B35" s="13">
        <v>20</v>
      </c>
      <c r="C35" s="13"/>
      <c r="D35" s="13"/>
      <c r="E35" s="198"/>
      <c r="F35" s="13">
        <v>20</v>
      </c>
      <c r="G35" s="13"/>
      <c r="H35" s="13"/>
      <c r="I35" s="198"/>
    </row>
    <row r="36" spans="2:9" s="17" customFormat="1" ht="32.25" customHeight="1">
      <c r="B36" s="14" t="s">
        <v>13</v>
      </c>
      <c r="C36" s="15"/>
      <c r="D36" s="15"/>
      <c r="E36" s="199"/>
      <c r="F36" s="16" t="s">
        <v>13</v>
      </c>
      <c r="G36" s="15"/>
      <c r="H36" s="15"/>
      <c r="I36" s="199"/>
    </row>
    <row r="37" spans="2:9" s="17" customFormat="1" ht="32.25" customHeight="1">
      <c r="B37" s="14" t="s">
        <v>14</v>
      </c>
      <c r="C37" s="18"/>
      <c r="D37" s="19"/>
      <c r="E37" s="19"/>
      <c r="F37" s="19"/>
      <c r="G37" s="20"/>
      <c r="H37" s="20">
        <f>C36+D36+E36+G36+H36+I36</f>
        <v>0</v>
      </c>
      <c r="I37" s="21" t="s">
        <v>15</v>
      </c>
    </row>
    <row r="38" spans="2:9" s="17" customFormat="1" ht="32.25" customHeight="1">
      <c r="B38" s="22" t="s">
        <v>16</v>
      </c>
      <c r="C38" s="148" t="s">
        <v>17</v>
      </c>
      <c r="D38" s="149"/>
      <c r="E38" s="149"/>
      <c r="F38" s="207"/>
      <c r="G38" s="24" t="s">
        <v>18</v>
      </c>
      <c r="H38" s="25">
        <f>F38*0</f>
        <v>0</v>
      </c>
      <c r="I38" s="21" t="s">
        <v>19</v>
      </c>
    </row>
    <row r="39" spans="2:9" s="17" customFormat="1" ht="32.25" customHeight="1">
      <c r="B39" s="22" t="s">
        <v>16</v>
      </c>
      <c r="C39" s="148" t="s">
        <v>20</v>
      </c>
      <c r="D39" s="149"/>
      <c r="E39" s="149"/>
      <c r="F39" s="207"/>
      <c r="G39" s="24" t="s">
        <v>18</v>
      </c>
      <c r="H39" s="25">
        <f>F39*700</f>
        <v>0</v>
      </c>
      <c r="I39" s="21" t="s">
        <v>19</v>
      </c>
    </row>
    <row r="40" spans="2:9" s="17" customFormat="1" ht="32.25" customHeight="1">
      <c r="B40" s="22" t="s">
        <v>16</v>
      </c>
      <c r="C40" s="148" t="s">
        <v>21</v>
      </c>
      <c r="D40" s="149"/>
      <c r="E40" s="149"/>
      <c r="F40" s="23"/>
      <c r="G40" s="24" t="s">
        <v>18</v>
      </c>
      <c r="H40" s="25">
        <f>F40*1000</f>
        <v>0</v>
      </c>
      <c r="I40" s="21" t="s">
        <v>19</v>
      </c>
    </row>
    <row r="41" spans="2:9" ht="13.5" thickBot="1"/>
    <row r="42" spans="2:9" ht="32.25" customHeight="1">
      <c r="B42" s="165" t="s">
        <v>22</v>
      </c>
      <c r="C42" s="166"/>
      <c r="D42" s="166"/>
      <c r="E42" s="166"/>
      <c r="F42" s="166"/>
      <c r="G42" s="166"/>
      <c r="H42" s="166"/>
      <c r="I42" s="167"/>
    </row>
    <row r="43" spans="2:9" ht="28.5" customHeight="1">
      <c r="B43" s="26" t="s">
        <v>23</v>
      </c>
      <c r="C43" s="168">
        <f>E4</f>
        <v>0</v>
      </c>
      <c r="D43" s="168"/>
      <c r="E43" s="1" t="s">
        <v>24</v>
      </c>
      <c r="H43" s="169">
        <v>45830</v>
      </c>
      <c r="I43" s="170"/>
    </row>
    <row r="44" spans="2:9" ht="44" customHeight="1">
      <c r="B44" s="27"/>
      <c r="E44" s="171">
        <f>SUM(H38:H40)</f>
        <v>0</v>
      </c>
      <c r="F44" s="171"/>
      <c r="G44" s="1" t="s">
        <v>25</v>
      </c>
      <c r="I44" s="28"/>
    </row>
    <row r="45" spans="2:9" ht="34.5" customHeight="1">
      <c r="B45" s="27"/>
      <c r="D45" s="84" t="s">
        <v>136</v>
      </c>
      <c r="I45" s="28"/>
    </row>
    <row r="46" spans="2:9" ht="36" customHeight="1">
      <c r="B46" s="27"/>
      <c r="D46" s="29" t="s">
        <v>14</v>
      </c>
      <c r="E46" s="30">
        <f>H37</f>
        <v>0</v>
      </c>
      <c r="H46" s="31" t="s">
        <v>26</v>
      </c>
      <c r="I46" s="28"/>
    </row>
    <row r="47" spans="2:9" ht="36" customHeight="1">
      <c r="B47" s="27"/>
      <c r="H47" s="31" t="s">
        <v>54</v>
      </c>
      <c r="I47" s="33" t="s">
        <v>27</v>
      </c>
    </row>
    <row r="48" spans="2:9" ht="15.75" customHeight="1" thickBot="1">
      <c r="B48" s="34"/>
      <c r="C48" s="32"/>
      <c r="D48" s="32"/>
      <c r="E48" s="32"/>
      <c r="F48" s="32"/>
      <c r="G48" s="32"/>
      <c r="H48" s="32"/>
      <c r="I48" s="35"/>
    </row>
    <row r="52" spans="2:10" ht="24" customHeight="1">
      <c r="B52" s="27"/>
      <c r="J52" s="28"/>
    </row>
    <row r="53" spans="2:10" ht="36" customHeight="1">
      <c r="B53" s="27"/>
      <c r="E53" s="30" t="e">
        <f>#REF!</f>
        <v>#REF!</v>
      </c>
      <c r="J53" s="28"/>
    </row>
    <row r="54" spans="2:10" ht="36" customHeight="1">
      <c r="B54" s="27"/>
    </row>
  </sheetData>
  <mergeCells count="17">
    <mergeCell ref="C40:E40"/>
    <mergeCell ref="B42:I42"/>
    <mergeCell ref="C43:D43"/>
    <mergeCell ref="H43:I43"/>
    <mergeCell ref="E44:F44"/>
    <mergeCell ref="C39:E39"/>
    <mergeCell ref="B2:I2"/>
    <mergeCell ref="B3:I3"/>
    <mergeCell ref="B4:D4"/>
    <mergeCell ref="E4:I4"/>
    <mergeCell ref="B5:D5"/>
    <mergeCell ref="E5:I5"/>
    <mergeCell ref="B6:D6"/>
    <mergeCell ref="E6:I6"/>
    <mergeCell ref="B8:E8"/>
    <mergeCell ref="F8:I8"/>
    <mergeCell ref="C38:E38"/>
  </mergeCells>
  <phoneticPr fontId="1"/>
  <printOptions horizontalCentered="1"/>
  <pageMargins left="0.39370078740157483" right="0.39370078740157483" top="0.51181102362204722" bottom="0.55118110236220474" header="0.51181102362204722" footer="0.51181102362204722"/>
  <pageSetup paperSize="9" scale="63"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32DA-3C6F-4983-B468-BC5F73AA691B}">
  <sheetPr>
    <pageSetUpPr fitToPage="1"/>
  </sheetPr>
  <dimension ref="A1:T35"/>
  <sheetViews>
    <sheetView view="pageBreakPreview" zoomScale="62" zoomScaleNormal="100" zoomScaleSheetLayoutView="62" workbookViewId="0">
      <selection activeCell="E8" sqref="E8"/>
    </sheetView>
  </sheetViews>
  <sheetFormatPr defaultColWidth="9" defaultRowHeight="13"/>
  <cols>
    <col min="1" max="2" width="1.6328125" style="36" customWidth="1"/>
    <col min="3" max="3" width="21.08984375" style="36" customWidth="1"/>
    <col min="4" max="4" width="26.08984375" style="36" customWidth="1"/>
    <col min="5" max="5" width="29.6328125" style="36" customWidth="1"/>
    <col min="6" max="6" width="48.36328125" style="36" customWidth="1"/>
    <col min="7" max="7" width="16.08984375" style="36" customWidth="1"/>
    <col min="8" max="13" width="17.90625" style="36" customWidth="1"/>
    <col min="14" max="15" width="1.453125" style="36" customWidth="1"/>
    <col min="16" max="17" width="0.90625" style="36" customWidth="1"/>
    <col min="18" max="257" width="9" style="36"/>
    <col min="258" max="258" width="1.6328125" style="36" customWidth="1"/>
    <col min="259" max="259" width="9" style="36"/>
    <col min="260" max="260" width="26.08984375" style="36" customWidth="1"/>
    <col min="261" max="262" width="29.6328125" style="36" customWidth="1"/>
    <col min="263" max="269" width="16.08984375" style="36" customWidth="1"/>
    <col min="270" max="271" width="1.453125" style="36" customWidth="1"/>
    <col min="272" max="273" width="0.90625" style="36" customWidth="1"/>
    <col min="274" max="513" width="9" style="36"/>
    <col min="514" max="514" width="1.6328125" style="36" customWidth="1"/>
    <col min="515" max="515" width="9" style="36"/>
    <col min="516" max="516" width="26.08984375" style="36" customWidth="1"/>
    <col min="517" max="518" width="29.6328125" style="36" customWidth="1"/>
    <col min="519" max="525" width="16.08984375" style="36" customWidth="1"/>
    <col min="526" max="527" width="1.453125" style="36" customWidth="1"/>
    <col min="528" max="529" width="0.90625" style="36" customWidth="1"/>
    <col min="530" max="769" width="9" style="36"/>
    <col min="770" max="770" width="1.6328125" style="36" customWidth="1"/>
    <col min="771" max="771" width="9" style="36"/>
    <col min="772" max="772" width="26.08984375" style="36" customWidth="1"/>
    <col min="773" max="774" width="29.6328125" style="36" customWidth="1"/>
    <col min="775" max="781" width="16.08984375" style="36" customWidth="1"/>
    <col min="782" max="783" width="1.453125" style="36" customWidth="1"/>
    <col min="784" max="785" width="0.90625" style="36" customWidth="1"/>
    <col min="786" max="1025" width="9" style="36"/>
    <col min="1026" max="1026" width="1.6328125" style="36" customWidth="1"/>
    <col min="1027" max="1027" width="9" style="36"/>
    <col min="1028" max="1028" width="26.08984375" style="36" customWidth="1"/>
    <col min="1029" max="1030" width="29.6328125" style="36" customWidth="1"/>
    <col min="1031" max="1037" width="16.08984375" style="36" customWidth="1"/>
    <col min="1038" max="1039" width="1.453125" style="36" customWidth="1"/>
    <col min="1040" max="1041" width="0.90625" style="36" customWidth="1"/>
    <col min="1042" max="1281" width="9" style="36"/>
    <col min="1282" max="1282" width="1.6328125" style="36" customWidth="1"/>
    <col min="1283" max="1283" width="9" style="36"/>
    <col min="1284" max="1284" width="26.08984375" style="36" customWidth="1"/>
    <col min="1285" max="1286" width="29.6328125" style="36" customWidth="1"/>
    <col min="1287" max="1293" width="16.08984375" style="36" customWidth="1"/>
    <col min="1294" max="1295" width="1.453125" style="36" customWidth="1"/>
    <col min="1296" max="1297" width="0.90625" style="36" customWidth="1"/>
    <col min="1298" max="1537" width="9" style="36"/>
    <col min="1538" max="1538" width="1.6328125" style="36" customWidth="1"/>
    <col min="1539" max="1539" width="9" style="36"/>
    <col min="1540" max="1540" width="26.08984375" style="36" customWidth="1"/>
    <col min="1541" max="1542" width="29.6328125" style="36" customWidth="1"/>
    <col min="1543" max="1549" width="16.08984375" style="36" customWidth="1"/>
    <col min="1550" max="1551" width="1.453125" style="36" customWidth="1"/>
    <col min="1552" max="1553" width="0.90625" style="36" customWidth="1"/>
    <col min="1554" max="1793" width="9" style="36"/>
    <col min="1794" max="1794" width="1.6328125" style="36" customWidth="1"/>
    <col min="1795" max="1795" width="9" style="36"/>
    <col min="1796" max="1796" width="26.08984375" style="36" customWidth="1"/>
    <col min="1797" max="1798" width="29.6328125" style="36" customWidth="1"/>
    <col min="1799" max="1805" width="16.08984375" style="36" customWidth="1"/>
    <col min="1806" max="1807" width="1.453125" style="36" customWidth="1"/>
    <col min="1808" max="1809" width="0.90625" style="36" customWidth="1"/>
    <col min="1810" max="2049" width="9" style="36"/>
    <col min="2050" max="2050" width="1.6328125" style="36" customWidth="1"/>
    <col min="2051" max="2051" width="9" style="36"/>
    <col min="2052" max="2052" width="26.08984375" style="36" customWidth="1"/>
    <col min="2053" max="2054" width="29.6328125" style="36" customWidth="1"/>
    <col min="2055" max="2061" width="16.08984375" style="36" customWidth="1"/>
    <col min="2062" max="2063" width="1.453125" style="36" customWidth="1"/>
    <col min="2064" max="2065" width="0.90625" style="36" customWidth="1"/>
    <col min="2066" max="2305" width="9" style="36"/>
    <col min="2306" max="2306" width="1.6328125" style="36" customWidth="1"/>
    <col min="2307" max="2307" width="9" style="36"/>
    <col min="2308" max="2308" width="26.08984375" style="36" customWidth="1"/>
    <col min="2309" max="2310" width="29.6328125" style="36" customWidth="1"/>
    <col min="2311" max="2317" width="16.08984375" style="36" customWidth="1"/>
    <col min="2318" max="2319" width="1.453125" style="36" customWidth="1"/>
    <col min="2320" max="2321" width="0.90625" style="36" customWidth="1"/>
    <col min="2322" max="2561" width="9" style="36"/>
    <col min="2562" max="2562" width="1.6328125" style="36" customWidth="1"/>
    <col min="2563" max="2563" width="9" style="36"/>
    <col min="2564" max="2564" width="26.08984375" style="36" customWidth="1"/>
    <col min="2565" max="2566" width="29.6328125" style="36" customWidth="1"/>
    <col min="2567" max="2573" width="16.08984375" style="36" customWidth="1"/>
    <col min="2574" max="2575" width="1.453125" style="36" customWidth="1"/>
    <col min="2576" max="2577" width="0.90625" style="36" customWidth="1"/>
    <col min="2578" max="2817" width="9" style="36"/>
    <col min="2818" max="2818" width="1.6328125" style="36" customWidth="1"/>
    <col min="2819" max="2819" width="9" style="36"/>
    <col min="2820" max="2820" width="26.08984375" style="36" customWidth="1"/>
    <col min="2821" max="2822" width="29.6328125" style="36" customWidth="1"/>
    <col min="2823" max="2829" width="16.08984375" style="36" customWidth="1"/>
    <col min="2830" max="2831" width="1.453125" style="36" customWidth="1"/>
    <col min="2832" max="2833" width="0.90625" style="36" customWidth="1"/>
    <col min="2834" max="3073" width="9" style="36"/>
    <col min="3074" max="3074" width="1.6328125" style="36" customWidth="1"/>
    <col min="3075" max="3075" width="9" style="36"/>
    <col min="3076" max="3076" width="26.08984375" style="36" customWidth="1"/>
    <col min="3077" max="3078" width="29.6328125" style="36" customWidth="1"/>
    <col min="3079" max="3085" width="16.08984375" style="36" customWidth="1"/>
    <col min="3086" max="3087" width="1.453125" style="36" customWidth="1"/>
    <col min="3088" max="3089" width="0.90625" style="36" customWidth="1"/>
    <col min="3090" max="3329" width="9" style="36"/>
    <col min="3330" max="3330" width="1.6328125" style="36" customWidth="1"/>
    <col min="3331" max="3331" width="9" style="36"/>
    <col min="3332" max="3332" width="26.08984375" style="36" customWidth="1"/>
    <col min="3333" max="3334" width="29.6328125" style="36" customWidth="1"/>
    <col min="3335" max="3341" width="16.08984375" style="36" customWidth="1"/>
    <col min="3342" max="3343" width="1.453125" style="36" customWidth="1"/>
    <col min="3344" max="3345" width="0.90625" style="36" customWidth="1"/>
    <col min="3346" max="3585" width="9" style="36"/>
    <col min="3586" max="3586" width="1.6328125" style="36" customWidth="1"/>
    <col min="3587" max="3587" width="9" style="36"/>
    <col min="3588" max="3588" width="26.08984375" style="36" customWidth="1"/>
    <col min="3589" max="3590" width="29.6328125" style="36" customWidth="1"/>
    <col min="3591" max="3597" width="16.08984375" style="36" customWidth="1"/>
    <col min="3598" max="3599" width="1.453125" style="36" customWidth="1"/>
    <col min="3600" max="3601" width="0.90625" style="36" customWidth="1"/>
    <col min="3602" max="3841" width="9" style="36"/>
    <col min="3842" max="3842" width="1.6328125" style="36" customWidth="1"/>
    <col min="3843" max="3843" width="9" style="36"/>
    <col min="3844" max="3844" width="26.08984375" style="36" customWidth="1"/>
    <col min="3845" max="3846" width="29.6328125" style="36" customWidth="1"/>
    <col min="3847" max="3853" width="16.08984375" style="36" customWidth="1"/>
    <col min="3854" max="3855" width="1.453125" style="36" customWidth="1"/>
    <col min="3856" max="3857" width="0.90625" style="36" customWidth="1"/>
    <col min="3858" max="4097" width="9" style="36"/>
    <col min="4098" max="4098" width="1.6328125" style="36" customWidth="1"/>
    <col min="4099" max="4099" width="9" style="36"/>
    <col min="4100" max="4100" width="26.08984375" style="36" customWidth="1"/>
    <col min="4101" max="4102" width="29.6328125" style="36" customWidth="1"/>
    <col min="4103" max="4109" width="16.08984375" style="36" customWidth="1"/>
    <col min="4110" max="4111" width="1.453125" style="36" customWidth="1"/>
    <col min="4112" max="4113" width="0.90625" style="36" customWidth="1"/>
    <col min="4114" max="4353" width="9" style="36"/>
    <col min="4354" max="4354" width="1.6328125" style="36" customWidth="1"/>
    <col min="4355" max="4355" width="9" style="36"/>
    <col min="4356" max="4356" width="26.08984375" style="36" customWidth="1"/>
    <col min="4357" max="4358" width="29.6328125" style="36" customWidth="1"/>
    <col min="4359" max="4365" width="16.08984375" style="36" customWidth="1"/>
    <col min="4366" max="4367" width="1.453125" style="36" customWidth="1"/>
    <col min="4368" max="4369" width="0.90625" style="36" customWidth="1"/>
    <col min="4370" max="4609" width="9" style="36"/>
    <col min="4610" max="4610" width="1.6328125" style="36" customWidth="1"/>
    <col min="4611" max="4611" width="9" style="36"/>
    <col min="4612" max="4612" width="26.08984375" style="36" customWidth="1"/>
    <col min="4613" max="4614" width="29.6328125" style="36" customWidth="1"/>
    <col min="4615" max="4621" width="16.08984375" style="36" customWidth="1"/>
    <col min="4622" max="4623" width="1.453125" style="36" customWidth="1"/>
    <col min="4624" max="4625" width="0.90625" style="36" customWidth="1"/>
    <col min="4626" max="4865" width="9" style="36"/>
    <col min="4866" max="4866" width="1.6328125" style="36" customWidth="1"/>
    <col min="4867" max="4867" width="9" style="36"/>
    <col min="4868" max="4868" width="26.08984375" style="36" customWidth="1"/>
    <col min="4869" max="4870" width="29.6328125" style="36" customWidth="1"/>
    <col min="4871" max="4877" width="16.08984375" style="36" customWidth="1"/>
    <col min="4878" max="4879" width="1.453125" style="36" customWidth="1"/>
    <col min="4880" max="4881" width="0.90625" style="36" customWidth="1"/>
    <col min="4882" max="5121" width="9" style="36"/>
    <col min="5122" max="5122" width="1.6328125" style="36" customWidth="1"/>
    <col min="5123" max="5123" width="9" style="36"/>
    <col min="5124" max="5124" width="26.08984375" style="36" customWidth="1"/>
    <col min="5125" max="5126" width="29.6328125" style="36" customWidth="1"/>
    <col min="5127" max="5133" width="16.08984375" style="36" customWidth="1"/>
    <col min="5134" max="5135" width="1.453125" style="36" customWidth="1"/>
    <col min="5136" max="5137" width="0.90625" style="36" customWidth="1"/>
    <col min="5138" max="5377" width="9" style="36"/>
    <col min="5378" max="5378" width="1.6328125" style="36" customWidth="1"/>
    <col min="5379" max="5379" width="9" style="36"/>
    <col min="5380" max="5380" width="26.08984375" style="36" customWidth="1"/>
    <col min="5381" max="5382" width="29.6328125" style="36" customWidth="1"/>
    <col min="5383" max="5389" width="16.08984375" style="36" customWidth="1"/>
    <col min="5390" max="5391" width="1.453125" style="36" customWidth="1"/>
    <col min="5392" max="5393" width="0.90625" style="36" customWidth="1"/>
    <col min="5394" max="5633" width="9" style="36"/>
    <col min="5634" max="5634" width="1.6328125" style="36" customWidth="1"/>
    <col min="5635" max="5635" width="9" style="36"/>
    <col min="5636" max="5636" width="26.08984375" style="36" customWidth="1"/>
    <col min="5637" max="5638" width="29.6328125" style="36" customWidth="1"/>
    <col min="5639" max="5645" width="16.08984375" style="36" customWidth="1"/>
    <col min="5646" max="5647" width="1.453125" style="36" customWidth="1"/>
    <col min="5648" max="5649" width="0.90625" style="36" customWidth="1"/>
    <col min="5650" max="5889" width="9" style="36"/>
    <col min="5890" max="5890" width="1.6328125" style="36" customWidth="1"/>
    <col min="5891" max="5891" width="9" style="36"/>
    <col min="5892" max="5892" width="26.08984375" style="36" customWidth="1"/>
    <col min="5893" max="5894" width="29.6328125" style="36" customWidth="1"/>
    <col min="5895" max="5901" width="16.08984375" style="36" customWidth="1"/>
    <col min="5902" max="5903" width="1.453125" style="36" customWidth="1"/>
    <col min="5904" max="5905" width="0.90625" style="36" customWidth="1"/>
    <col min="5906" max="6145" width="9" style="36"/>
    <col min="6146" max="6146" width="1.6328125" style="36" customWidth="1"/>
    <col min="6147" max="6147" width="9" style="36"/>
    <col min="6148" max="6148" width="26.08984375" style="36" customWidth="1"/>
    <col min="6149" max="6150" width="29.6328125" style="36" customWidth="1"/>
    <col min="6151" max="6157" width="16.08984375" style="36" customWidth="1"/>
    <col min="6158" max="6159" width="1.453125" style="36" customWidth="1"/>
    <col min="6160" max="6161" width="0.90625" style="36" customWidth="1"/>
    <col min="6162" max="6401" width="9" style="36"/>
    <col min="6402" max="6402" width="1.6328125" style="36" customWidth="1"/>
    <col min="6403" max="6403" width="9" style="36"/>
    <col min="6404" max="6404" width="26.08984375" style="36" customWidth="1"/>
    <col min="6405" max="6406" width="29.6328125" style="36" customWidth="1"/>
    <col min="6407" max="6413" width="16.08984375" style="36" customWidth="1"/>
    <col min="6414" max="6415" width="1.453125" style="36" customWidth="1"/>
    <col min="6416" max="6417" width="0.90625" style="36" customWidth="1"/>
    <col min="6418" max="6657" width="9" style="36"/>
    <col min="6658" max="6658" width="1.6328125" style="36" customWidth="1"/>
    <col min="6659" max="6659" width="9" style="36"/>
    <col min="6660" max="6660" width="26.08984375" style="36" customWidth="1"/>
    <col min="6661" max="6662" width="29.6328125" style="36" customWidth="1"/>
    <col min="6663" max="6669" width="16.08984375" style="36" customWidth="1"/>
    <col min="6670" max="6671" width="1.453125" style="36" customWidth="1"/>
    <col min="6672" max="6673" width="0.90625" style="36" customWidth="1"/>
    <col min="6674" max="6913" width="9" style="36"/>
    <col min="6914" max="6914" width="1.6328125" style="36" customWidth="1"/>
    <col min="6915" max="6915" width="9" style="36"/>
    <col min="6916" max="6916" width="26.08984375" style="36" customWidth="1"/>
    <col min="6917" max="6918" width="29.6328125" style="36" customWidth="1"/>
    <col min="6919" max="6925" width="16.08984375" style="36" customWidth="1"/>
    <col min="6926" max="6927" width="1.453125" style="36" customWidth="1"/>
    <col min="6928" max="6929" width="0.90625" style="36" customWidth="1"/>
    <col min="6930" max="7169" width="9" style="36"/>
    <col min="7170" max="7170" width="1.6328125" style="36" customWidth="1"/>
    <col min="7171" max="7171" width="9" style="36"/>
    <col min="7172" max="7172" width="26.08984375" style="36" customWidth="1"/>
    <col min="7173" max="7174" width="29.6328125" style="36" customWidth="1"/>
    <col min="7175" max="7181" width="16.08984375" style="36" customWidth="1"/>
    <col min="7182" max="7183" width="1.453125" style="36" customWidth="1"/>
    <col min="7184" max="7185" width="0.90625" style="36" customWidth="1"/>
    <col min="7186" max="7425" width="9" style="36"/>
    <col min="7426" max="7426" width="1.6328125" style="36" customWidth="1"/>
    <col min="7427" max="7427" width="9" style="36"/>
    <col min="7428" max="7428" width="26.08984375" style="36" customWidth="1"/>
    <col min="7429" max="7430" width="29.6328125" style="36" customWidth="1"/>
    <col min="7431" max="7437" width="16.08984375" style="36" customWidth="1"/>
    <col min="7438" max="7439" width="1.453125" style="36" customWidth="1"/>
    <col min="7440" max="7441" width="0.90625" style="36" customWidth="1"/>
    <col min="7442" max="7681" width="9" style="36"/>
    <col min="7682" max="7682" width="1.6328125" style="36" customWidth="1"/>
    <col min="7683" max="7683" width="9" style="36"/>
    <col min="7684" max="7684" width="26.08984375" style="36" customWidth="1"/>
    <col min="7685" max="7686" width="29.6328125" style="36" customWidth="1"/>
    <col min="7687" max="7693" width="16.08984375" style="36" customWidth="1"/>
    <col min="7694" max="7695" width="1.453125" style="36" customWidth="1"/>
    <col min="7696" max="7697" width="0.90625" style="36" customWidth="1"/>
    <col min="7698" max="7937" width="9" style="36"/>
    <col min="7938" max="7938" width="1.6328125" style="36" customWidth="1"/>
    <col min="7939" max="7939" width="9" style="36"/>
    <col min="7940" max="7940" width="26.08984375" style="36" customWidth="1"/>
    <col min="7941" max="7942" width="29.6328125" style="36" customWidth="1"/>
    <col min="7943" max="7949" width="16.08984375" style="36" customWidth="1"/>
    <col min="7950" max="7951" width="1.453125" style="36" customWidth="1"/>
    <col min="7952" max="7953" width="0.90625" style="36" customWidth="1"/>
    <col min="7954" max="8193" width="9" style="36"/>
    <col min="8194" max="8194" width="1.6328125" style="36" customWidth="1"/>
    <col min="8195" max="8195" width="9" style="36"/>
    <col min="8196" max="8196" width="26.08984375" style="36" customWidth="1"/>
    <col min="8197" max="8198" width="29.6328125" style="36" customWidth="1"/>
    <col min="8199" max="8205" width="16.08984375" style="36" customWidth="1"/>
    <col min="8206" max="8207" width="1.453125" style="36" customWidth="1"/>
    <col min="8208" max="8209" width="0.90625" style="36" customWidth="1"/>
    <col min="8210" max="8449" width="9" style="36"/>
    <col min="8450" max="8450" width="1.6328125" style="36" customWidth="1"/>
    <col min="8451" max="8451" width="9" style="36"/>
    <col min="8452" max="8452" width="26.08984375" style="36" customWidth="1"/>
    <col min="8453" max="8454" width="29.6328125" style="36" customWidth="1"/>
    <col min="8455" max="8461" width="16.08984375" style="36" customWidth="1"/>
    <col min="8462" max="8463" width="1.453125" style="36" customWidth="1"/>
    <col min="8464" max="8465" width="0.90625" style="36" customWidth="1"/>
    <col min="8466" max="8705" width="9" style="36"/>
    <col min="8706" max="8706" width="1.6328125" style="36" customWidth="1"/>
    <col min="8707" max="8707" width="9" style="36"/>
    <col min="8708" max="8708" width="26.08984375" style="36" customWidth="1"/>
    <col min="8709" max="8710" width="29.6328125" style="36" customWidth="1"/>
    <col min="8711" max="8717" width="16.08984375" style="36" customWidth="1"/>
    <col min="8718" max="8719" width="1.453125" style="36" customWidth="1"/>
    <col min="8720" max="8721" width="0.90625" style="36" customWidth="1"/>
    <col min="8722" max="8961" width="9" style="36"/>
    <col min="8962" max="8962" width="1.6328125" style="36" customWidth="1"/>
    <col min="8963" max="8963" width="9" style="36"/>
    <col min="8964" max="8964" width="26.08984375" style="36" customWidth="1"/>
    <col min="8965" max="8966" width="29.6328125" style="36" customWidth="1"/>
    <col min="8967" max="8973" width="16.08984375" style="36" customWidth="1"/>
    <col min="8974" max="8975" width="1.453125" style="36" customWidth="1"/>
    <col min="8976" max="8977" width="0.90625" style="36" customWidth="1"/>
    <col min="8978" max="9217" width="9" style="36"/>
    <col min="9218" max="9218" width="1.6328125" style="36" customWidth="1"/>
    <col min="9219" max="9219" width="9" style="36"/>
    <col min="9220" max="9220" width="26.08984375" style="36" customWidth="1"/>
    <col min="9221" max="9222" width="29.6328125" style="36" customWidth="1"/>
    <col min="9223" max="9229" width="16.08984375" style="36" customWidth="1"/>
    <col min="9230" max="9231" width="1.453125" style="36" customWidth="1"/>
    <col min="9232" max="9233" width="0.90625" style="36" customWidth="1"/>
    <col min="9234" max="9473" width="9" style="36"/>
    <col min="9474" max="9474" width="1.6328125" style="36" customWidth="1"/>
    <col min="9475" max="9475" width="9" style="36"/>
    <col min="9476" max="9476" width="26.08984375" style="36" customWidth="1"/>
    <col min="9477" max="9478" width="29.6328125" style="36" customWidth="1"/>
    <col min="9479" max="9485" width="16.08984375" style="36" customWidth="1"/>
    <col min="9486" max="9487" width="1.453125" style="36" customWidth="1"/>
    <col min="9488" max="9489" width="0.90625" style="36" customWidth="1"/>
    <col min="9490" max="9729" width="9" style="36"/>
    <col min="9730" max="9730" width="1.6328125" style="36" customWidth="1"/>
    <col min="9731" max="9731" width="9" style="36"/>
    <col min="9732" max="9732" width="26.08984375" style="36" customWidth="1"/>
    <col min="9733" max="9734" width="29.6328125" style="36" customWidth="1"/>
    <col min="9735" max="9741" width="16.08984375" style="36" customWidth="1"/>
    <col min="9742" max="9743" width="1.453125" style="36" customWidth="1"/>
    <col min="9744" max="9745" width="0.90625" style="36" customWidth="1"/>
    <col min="9746" max="9985" width="9" style="36"/>
    <col min="9986" max="9986" width="1.6328125" style="36" customWidth="1"/>
    <col min="9987" max="9987" width="9" style="36"/>
    <col min="9988" max="9988" width="26.08984375" style="36" customWidth="1"/>
    <col min="9989" max="9990" width="29.6328125" style="36" customWidth="1"/>
    <col min="9991" max="9997" width="16.08984375" style="36" customWidth="1"/>
    <col min="9998" max="9999" width="1.453125" style="36" customWidth="1"/>
    <col min="10000" max="10001" width="0.90625" style="36" customWidth="1"/>
    <col min="10002" max="10241" width="9" style="36"/>
    <col min="10242" max="10242" width="1.6328125" style="36" customWidth="1"/>
    <col min="10243" max="10243" width="9" style="36"/>
    <col min="10244" max="10244" width="26.08984375" style="36" customWidth="1"/>
    <col min="10245" max="10246" width="29.6328125" style="36" customWidth="1"/>
    <col min="10247" max="10253" width="16.08984375" style="36" customWidth="1"/>
    <col min="10254" max="10255" width="1.453125" style="36" customWidth="1"/>
    <col min="10256" max="10257" width="0.90625" style="36" customWidth="1"/>
    <col min="10258" max="10497" width="9" style="36"/>
    <col min="10498" max="10498" width="1.6328125" style="36" customWidth="1"/>
    <col min="10499" max="10499" width="9" style="36"/>
    <col min="10500" max="10500" width="26.08984375" style="36" customWidth="1"/>
    <col min="10501" max="10502" width="29.6328125" style="36" customWidth="1"/>
    <col min="10503" max="10509" width="16.08984375" style="36" customWidth="1"/>
    <col min="10510" max="10511" width="1.453125" style="36" customWidth="1"/>
    <col min="10512" max="10513" width="0.90625" style="36" customWidth="1"/>
    <col min="10514" max="10753" width="9" style="36"/>
    <col min="10754" max="10754" width="1.6328125" style="36" customWidth="1"/>
    <col min="10755" max="10755" width="9" style="36"/>
    <col min="10756" max="10756" width="26.08984375" style="36" customWidth="1"/>
    <col min="10757" max="10758" width="29.6328125" style="36" customWidth="1"/>
    <col min="10759" max="10765" width="16.08984375" style="36" customWidth="1"/>
    <col min="10766" max="10767" width="1.453125" style="36" customWidth="1"/>
    <col min="10768" max="10769" width="0.90625" style="36" customWidth="1"/>
    <col min="10770" max="11009" width="9" style="36"/>
    <col min="11010" max="11010" width="1.6328125" style="36" customWidth="1"/>
    <col min="11011" max="11011" width="9" style="36"/>
    <col min="11012" max="11012" width="26.08984375" style="36" customWidth="1"/>
    <col min="11013" max="11014" width="29.6328125" style="36" customWidth="1"/>
    <col min="11015" max="11021" width="16.08984375" style="36" customWidth="1"/>
    <col min="11022" max="11023" width="1.453125" style="36" customWidth="1"/>
    <col min="11024" max="11025" width="0.90625" style="36" customWidth="1"/>
    <col min="11026" max="11265" width="9" style="36"/>
    <col min="11266" max="11266" width="1.6328125" style="36" customWidth="1"/>
    <col min="11267" max="11267" width="9" style="36"/>
    <col min="11268" max="11268" width="26.08984375" style="36" customWidth="1"/>
    <col min="11269" max="11270" width="29.6328125" style="36" customWidth="1"/>
    <col min="11271" max="11277" width="16.08984375" style="36" customWidth="1"/>
    <col min="11278" max="11279" width="1.453125" style="36" customWidth="1"/>
    <col min="11280" max="11281" width="0.90625" style="36" customWidth="1"/>
    <col min="11282" max="11521" width="9" style="36"/>
    <col min="11522" max="11522" width="1.6328125" style="36" customWidth="1"/>
    <col min="11523" max="11523" width="9" style="36"/>
    <col min="11524" max="11524" width="26.08984375" style="36" customWidth="1"/>
    <col min="11525" max="11526" width="29.6328125" style="36" customWidth="1"/>
    <col min="11527" max="11533" width="16.08984375" style="36" customWidth="1"/>
    <col min="11534" max="11535" width="1.453125" style="36" customWidth="1"/>
    <col min="11536" max="11537" width="0.90625" style="36" customWidth="1"/>
    <col min="11538" max="11777" width="9" style="36"/>
    <col min="11778" max="11778" width="1.6328125" style="36" customWidth="1"/>
    <col min="11779" max="11779" width="9" style="36"/>
    <col min="11780" max="11780" width="26.08984375" style="36" customWidth="1"/>
    <col min="11781" max="11782" width="29.6328125" style="36" customWidth="1"/>
    <col min="11783" max="11789" width="16.08984375" style="36" customWidth="1"/>
    <col min="11790" max="11791" width="1.453125" style="36" customWidth="1"/>
    <col min="11792" max="11793" width="0.90625" style="36" customWidth="1"/>
    <col min="11794" max="12033" width="9" style="36"/>
    <col min="12034" max="12034" width="1.6328125" style="36" customWidth="1"/>
    <col min="12035" max="12035" width="9" style="36"/>
    <col min="12036" max="12036" width="26.08984375" style="36" customWidth="1"/>
    <col min="12037" max="12038" width="29.6328125" style="36" customWidth="1"/>
    <col min="12039" max="12045" width="16.08984375" style="36" customWidth="1"/>
    <col min="12046" max="12047" width="1.453125" style="36" customWidth="1"/>
    <col min="12048" max="12049" width="0.90625" style="36" customWidth="1"/>
    <col min="12050" max="12289" width="9" style="36"/>
    <col min="12290" max="12290" width="1.6328125" style="36" customWidth="1"/>
    <col min="12291" max="12291" width="9" style="36"/>
    <col min="12292" max="12292" width="26.08984375" style="36" customWidth="1"/>
    <col min="12293" max="12294" width="29.6328125" style="36" customWidth="1"/>
    <col min="12295" max="12301" width="16.08984375" style="36" customWidth="1"/>
    <col min="12302" max="12303" width="1.453125" style="36" customWidth="1"/>
    <col min="12304" max="12305" width="0.90625" style="36" customWidth="1"/>
    <col min="12306" max="12545" width="9" style="36"/>
    <col min="12546" max="12546" width="1.6328125" style="36" customWidth="1"/>
    <col min="12547" max="12547" width="9" style="36"/>
    <col min="12548" max="12548" width="26.08984375" style="36" customWidth="1"/>
    <col min="12549" max="12550" width="29.6328125" style="36" customWidth="1"/>
    <col min="12551" max="12557" width="16.08984375" style="36" customWidth="1"/>
    <col min="12558" max="12559" width="1.453125" style="36" customWidth="1"/>
    <col min="12560" max="12561" width="0.90625" style="36" customWidth="1"/>
    <col min="12562" max="12801" width="9" style="36"/>
    <col min="12802" max="12802" width="1.6328125" style="36" customWidth="1"/>
    <col min="12803" max="12803" width="9" style="36"/>
    <col min="12804" max="12804" width="26.08984375" style="36" customWidth="1"/>
    <col min="12805" max="12806" width="29.6328125" style="36" customWidth="1"/>
    <col min="12807" max="12813" width="16.08984375" style="36" customWidth="1"/>
    <col min="12814" max="12815" width="1.453125" style="36" customWidth="1"/>
    <col min="12816" max="12817" width="0.90625" style="36" customWidth="1"/>
    <col min="12818" max="13057" width="9" style="36"/>
    <col min="13058" max="13058" width="1.6328125" style="36" customWidth="1"/>
    <col min="13059" max="13059" width="9" style="36"/>
    <col min="13060" max="13060" width="26.08984375" style="36" customWidth="1"/>
    <col min="13061" max="13062" width="29.6328125" style="36" customWidth="1"/>
    <col min="13063" max="13069" width="16.08984375" style="36" customWidth="1"/>
    <col min="13070" max="13071" width="1.453125" style="36" customWidth="1"/>
    <col min="13072" max="13073" width="0.90625" style="36" customWidth="1"/>
    <col min="13074" max="13313" width="9" style="36"/>
    <col min="13314" max="13314" width="1.6328125" style="36" customWidth="1"/>
    <col min="13315" max="13315" width="9" style="36"/>
    <col min="13316" max="13316" width="26.08984375" style="36" customWidth="1"/>
    <col min="13317" max="13318" width="29.6328125" style="36" customWidth="1"/>
    <col min="13319" max="13325" width="16.08984375" style="36" customWidth="1"/>
    <col min="13326" max="13327" width="1.453125" style="36" customWidth="1"/>
    <col min="13328" max="13329" width="0.90625" style="36" customWidth="1"/>
    <col min="13330" max="13569" width="9" style="36"/>
    <col min="13570" max="13570" width="1.6328125" style="36" customWidth="1"/>
    <col min="13571" max="13571" width="9" style="36"/>
    <col min="13572" max="13572" width="26.08984375" style="36" customWidth="1"/>
    <col min="13573" max="13574" width="29.6328125" style="36" customWidth="1"/>
    <col min="13575" max="13581" width="16.08984375" style="36" customWidth="1"/>
    <col min="13582" max="13583" width="1.453125" style="36" customWidth="1"/>
    <col min="13584" max="13585" width="0.90625" style="36" customWidth="1"/>
    <col min="13586" max="13825" width="9" style="36"/>
    <col min="13826" max="13826" width="1.6328125" style="36" customWidth="1"/>
    <col min="13827" max="13827" width="9" style="36"/>
    <col min="13828" max="13828" width="26.08984375" style="36" customWidth="1"/>
    <col min="13829" max="13830" width="29.6328125" style="36" customWidth="1"/>
    <col min="13831" max="13837" width="16.08984375" style="36" customWidth="1"/>
    <col min="13838" max="13839" width="1.453125" style="36" customWidth="1"/>
    <col min="13840" max="13841" width="0.90625" style="36" customWidth="1"/>
    <col min="13842" max="14081" width="9" style="36"/>
    <col min="14082" max="14082" width="1.6328125" style="36" customWidth="1"/>
    <col min="14083" max="14083" width="9" style="36"/>
    <col min="14084" max="14084" width="26.08984375" style="36" customWidth="1"/>
    <col min="14085" max="14086" width="29.6328125" style="36" customWidth="1"/>
    <col min="14087" max="14093" width="16.08984375" style="36" customWidth="1"/>
    <col min="14094" max="14095" width="1.453125" style="36" customWidth="1"/>
    <col min="14096" max="14097" width="0.90625" style="36" customWidth="1"/>
    <col min="14098" max="14337" width="9" style="36"/>
    <col min="14338" max="14338" width="1.6328125" style="36" customWidth="1"/>
    <col min="14339" max="14339" width="9" style="36"/>
    <col min="14340" max="14340" width="26.08984375" style="36" customWidth="1"/>
    <col min="14341" max="14342" width="29.6328125" style="36" customWidth="1"/>
    <col min="14343" max="14349" width="16.08984375" style="36" customWidth="1"/>
    <col min="14350" max="14351" width="1.453125" style="36" customWidth="1"/>
    <col min="14352" max="14353" width="0.90625" style="36" customWidth="1"/>
    <col min="14354" max="14593" width="9" style="36"/>
    <col min="14594" max="14594" width="1.6328125" style="36" customWidth="1"/>
    <col min="14595" max="14595" width="9" style="36"/>
    <col min="14596" max="14596" width="26.08984375" style="36" customWidth="1"/>
    <col min="14597" max="14598" width="29.6328125" style="36" customWidth="1"/>
    <col min="14599" max="14605" width="16.08984375" style="36" customWidth="1"/>
    <col min="14606" max="14607" width="1.453125" style="36" customWidth="1"/>
    <col min="14608" max="14609" width="0.90625" style="36" customWidth="1"/>
    <col min="14610" max="14849" width="9" style="36"/>
    <col min="14850" max="14850" width="1.6328125" style="36" customWidth="1"/>
    <col min="14851" max="14851" width="9" style="36"/>
    <col min="14852" max="14852" width="26.08984375" style="36" customWidth="1"/>
    <col min="14853" max="14854" width="29.6328125" style="36" customWidth="1"/>
    <col min="14855" max="14861" width="16.08984375" style="36" customWidth="1"/>
    <col min="14862" max="14863" width="1.453125" style="36" customWidth="1"/>
    <col min="14864" max="14865" width="0.90625" style="36" customWidth="1"/>
    <col min="14866" max="15105" width="9" style="36"/>
    <col min="15106" max="15106" width="1.6328125" style="36" customWidth="1"/>
    <col min="15107" max="15107" width="9" style="36"/>
    <col min="15108" max="15108" width="26.08984375" style="36" customWidth="1"/>
    <col min="15109" max="15110" width="29.6328125" style="36" customWidth="1"/>
    <col min="15111" max="15117" width="16.08984375" style="36" customWidth="1"/>
    <col min="15118" max="15119" width="1.453125" style="36" customWidth="1"/>
    <col min="15120" max="15121" width="0.90625" style="36" customWidth="1"/>
    <col min="15122" max="15361" width="9" style="36"/>
    <col min="15362" max="15362" width="1.6328125" style="36" customWidth="1"/>
    <col min="15363" max="15363" width="9" style="36"/>
    <col min="15364" max="15364" width="26.08984375" style="36" customWidth="1"/>
    <col min="15365" max="15366" width="29.6328125" style="36" customWidth="1"/>
    <col min="15367" max="15373" width="16.08984375" style="36" customWidth="1"/>
    <col min="15374" max="15375" width="1.453125" style="36" customWidth="1"/>
    <col min="15376" max="15377" width="0.90625" style="36" customWidth="1"/>
    <col min="15378" max="15617" width="9" style="36"/>
    <col min="15618" max="15618" width="1.6328125" style="36" customWidth="1"/>
    <col min="15619" max="15619" width="9" style="36"/>
    <col min="15620" max="15620" width="26.08984375" style="36" customWidth="1"/>
    <col min="15621" max="15622" width="29.6328125" style="36" customWidth="1"/>
    <col min="15623" max="15629" width="16.08984375" style="36" customWidth="1"/>
    <col min="15630" max="15631" width="1.453125" style="36" customWidth="1"/>
    <col min="15632" max="15633" width="0.90625" style="36" customWidth="1"/>
    <col min="15634" max="15873" width="9" style="36"/>
    <col min="15874" max="15874" width="1.6328125" style="36" customWidth="1"/>
    <col min="15875" max="15875" width="9" style="36"/>
    <col min="15876" max="15876" width="26.08984375" style="36" customWidth="1"/>
    <col min="15877" max="15878" width="29.6328125" style="36" customWidth="1"/>
    <col min="15879" max="15885" width="16.08984375" style="36" customWidth="1"/>
    <col min="15886" max="15887" width="1.453125" style="36" customWidth="1"/>
    <col min="15888" max="15889" width="0.90625" style="36" customWidth="1"/>
    <col min="15890" max="16129" width="9" style="36"/>
    <col min="16130" max="16130" width="1.6328125" style="36" customWidth="1"/>
    <col min="16131" max="16131" width="9" style="36"/>
    <col min="16132" max="16132" width="26.08984375" style="36" customWidth="1"/>
    <col min="16133" max="16134" width="29.6328125" style="36" customWidth="1"/>
    <col min="16135" max="16141" width="16.08984375" style="36" customWidth="1"/>
    <col min="16142" max="16143" width="1.453125" style="36" customWidth="1"/>
    <col min="16144" max="16145" width="0.90625" style="36" customWidth="1"/>
    <col min="16146" max="16384" width="9" style="36"/>
  </cols>
  <sheetData>
    <row r="1" spans="3:19" ht="7.25" customHeight="1"/>
    <row r="2" spans="3:19" ht="40.5" customHeight="1">
      <c r="C2" s="174" t="s">
        <v>137</v>
      </c>
      <c r="D2" s="174"/>
      <c r="E2" s="174"/>
      <c r="F2" s="174"/>
      <c r="G2" s="174"/>
      <c r="H2" s="174"/>
      <c r="I2" s="174"/>
      <c r="J2" s="174"/>
      <c r="K2" s="174"/>
      <c r="L2" s="174"/>
      <c r="M2" s="174"/>
      <c r="N2" s="174"/>
      <c r="O2" s="174"/>
    </row>
    <row r="3" spans="3:19" ht="9" customHeight="1" thickBot="1"/>
    <row r="4" spans="3:19" s="37" customFormat="1" ht="58.25" customHeight="1" thickBot="1">
      <c r="C4" s="172" t="s">
        <v>0</v>
      </c>
      <c r="D4" s="172"/>
      <c r="E4" s="173" t="s">
        <v>1</v>
      </c>
      <c r="F4" s="173"/>
      <c r="G4" s="173"/>
      <c r="H4" s="36"/>
      <c r="I4" s="36"/>
      <c r="J4" s="36"/>
      <c r="K4" s="36"/>
      <c r="L4" s="36"/>
      <c r="M4" s="36"/>
      <c r="N4" s="36"/>
      <c r="O4" s="36"/>
    </row>
    <row r="5" spans="3:19" s="37" customFormat="1" ht="38" customHeight="1" thickBot="1">
      <c r="C5" s="172" t="s">
        <v>2</v>
      </c>
      <c r="D5" s="172"/>
      <c r="E5" s="173"/>
      <c r="F5" s="173"/>
      <c r="G5" s="173"/>
      <c r="H5" s="36"/>
      <c r="I5" s="36"/>
      <c r="J5" s="36"/>
      <c r="K5" s="36"/>
      <c r="L5" s="36"/>
      <c r="M5" s="36"/>
      <c r="N5" s="36"/>
      <c r="O5" s="36"/>
    </row>
    <row r="6" spans="3:19" s="37" customFormat="1" ht="38" customHeight="1" thickBot="1">
      <c r="C6" s="172" t="s">
        <v>3</v>
      </c>
      <c r="D6" s="172"/>
      <c r="E6" s="173"/>
      <c r="F6" s="173"/>
      <c r="G6" s="173"/>
      <c r="H6" s="36"/>
      <c r="I6" s="36"/>
      <c r="J6" s="36"/>
      <c r="K6" s="36"/>
      <c r="L6" s="36"/>
      <c r="M6" s="36"/>
      <c r="N6" s="36"/>
      <c r="O6" s="36"/>
    </row>
    <row r="8" spans="3:19" ht="21.65" customHeight="1">
      <c r="C8" s="190" t="s">
        <v>138</v>
      </c>
      <c r="D8" s="76" t="s">
        <v>28</v>
      </c>
      <c r="E8" s="38">
        <v>4000</v>
      </c>
      <c r="F8" s="39" t="s">
        <v>29</v>
      </c>
      <c r="G8" s="206" t="s">
        <v>141</v>
      </c>
      <c r="H8" s="192"/>
      <c r="I8" s="192"/>
      <c r="J8" s="192"/>
      <c r="K8" s="192"/>
      <c r="L8" s="192"/>
      <c r="M8" s="192"/>
    </row>
    <row r="9" spans="3:19" ht="21.65" customHeight="1">
      <c r="C9" s="190"/>
      <c r="D9" s="77" t="s">
        <v>30</v>
      </c>
      <c r="E9" s="40">
        <v>4000</v>
      </c>
      <c r="F9" s="39" t="s">
        <v>29</v>
      </c>
      <c r="G9" s="192"/>
      <c r="H9" s="192"/>
      <c r="I9" s="192"/>
      <c r="J9" s="192"/>
      <c r="K9" s="192"/>
      <c r="L9" s="192"/>
      <c r="M9" s="192"/>
      <c r="N9" s="41"/>
      <c r="O9" s="41"/>
      <c r="P9" s="41"/>
      <c r="Q9" s="41"/>
      <c r="R9" s="41"/>
      <c r="S9" s="41"/>
    </row>
    <row r="10" spans="3:19" ht="21.65" customHeight="1">
      <c r="C10" s="205" t="s">
        <v>139</v>
      </c>
      <c r="D10" s="78" t="s">
        <v>31</v>
      </c>
      <c r="E10" s="42">
        <v>3000</v>
      </c>
      <c r="F10" s="113" t="s">
        <v>32</v>
      </c>
      <c r="G10" s="114"/>
      <c r="H10" s="114"/>
      <c r="I10" s="193" t="s">
        <v>112</v>
      </c>
      <c r="J10" s="193"/>
      <c r="K10" s="193"/>
      <c r="L10" s="193"/>
      <c r="M10" s="41"/>
      <c r="N10" s="41"/>
    </row>
    <row r="11" spans="3:19" ht="21.65" customHeight="1">
      <c r="C11" s="191"/>
      <c r="D11" s="79" t="s">
        <v>33</v>
      </c>
      <c r="E11" s="43">
        <v>3000</v>
      </c>
      <c r="F11" s="113" t="s">
        <v>32</v>
      </c>
      <c r="G11" s="114"/>
      <c r="H11" s="114"/>
      <c r="I11" s="193"/>
      <c r="J11" s="193"/>
      <c r="K11" s="193"/>
      <c r="L11" s="193"/>
      <c r="M11" s="41"/>
      <c r="N11" s="41"/>
    </row>
    <row r="12" spans="3:19" ht="21.65" customHeight="1">
      <c r="C12" s="191"/>
      <c r="D12" s="80" t="s">
        <v>34</v>
      </c>
      <c r="E12" s="44">
        <v>4000</v>
      </c>
      <c r="F12" s="113" t="s">
        <v>111</v>
      </c>
      <c r="G12" s="115"/>
      <c r="H12" s="115"/>
      <c r="I12" s="193"/>
      <c r="J12" s="193"/>
      <c r="K12" s="193"/>
      <c r="L12" s="193"/>
    </row>
    <row r="13" spans="3:19" ht="21.65" customHeight="1">
      <c r="C13" s="191"/>
      <c r="D13" s="81" t="s">
        <v>35</v>
      </c>
      <c r="E13" s="45">
        <v>4000</v>
      </c>
      <c r="F13" s="113" t="s">
        <v>111</v>
      </c>
      <c r="G13" s="115"/>
      <c r="H13" s="115"/>
      <c r="I13" s="193"/>
      <c r="J13" s="193"/>
      <c r="K13" s="193"/>
      <c r="L13" s="193"/>
    </row>
    <row r="14" spans="3:19" ht="21.65" customHeight="1">
      <c r="C14" s="190" t="s">
        <v>140</v>
      </c>
      <c r="D14" s="82" t="s">
        <v>36</v>
      </c>
      <c r="E14" s="46">
        <v>4000</v>
      </c>
      <c r="F14" s="39" t="s">
        <v>55</v>
      </c>
    </row>
    <row r="15" spans="3:19" ht="21.65" customHeight="1">
      <c r="C15" s="190"/>
      <c r="D15" s="83" t="s">
        <v>37</v>
      </c>
      <c r="E15" s="47">
        <v>4000</v>
      </c>
      <c r="F15" s="39" t="s">
        <v>56</v>
      </c>
    </row>
    <row r="16" spans="3:19" ht="23" customHeight="1">
      <c r="D16" s="180" t="s">
        <v>38</v>
      </c>
      <c r="E16" s="180"/>
    </row>
    <row r="17" spans="1:20" s="48" customFormat="1" ht="40.25" customHeight="1">
      <c r="C17" s="49" t="s">
        <v>11</v>
      </c>
      <c r="D17" s="49" t="s">
        <v>39</v>
      </c>
      <c r="E17" s="49" t="s">
        <v>40</v>
      </c>
      <c r="F17" s="50" t="s">
        <v>41</v>
      </c>
      <c r="G17" s="51" t="s">
        <v>42</v>
      </c>
      <c r="H17" s="52" t="s">
        <v>43</v>
      </c>
      <c r="I17" s="49" t="s">
        <v>44</v>
      </c>
      <c r="J17" s="49" t="s">
        <v>45</v>
      </c>
      <c r="K17" s="49" t="s">
        <v>46</v>
      </c>
      <c r="L17" s="49" t="s">
        <v>47</v>
      </c>
      <c r="M17" s="49" t="s">
        <v>48</v>
      </c>
      <c r="N17" s="36"/>
      <c r="O17" s="36"/>
    </row>
    <row r="18" spans="1:20" s="48" customFormat="1" ht="30.5" customHeight="1">
      <c r="C18" s="53">
        <v>1</v>
      </c>
      <c r="D18" s="54"/>
      <c r="E18" s="55"/>
      <c r="F18" s="56"/>
      <c r="G18" s="57"/>
      <c r="H18" s="53"/>
      <c r="I18" s="53"/>
      <c r="J18" s="53"/>
      <c r="K18" s="53"/>
      <c r="L18" s="53"/>
      <c r="M18" s="53"/>
      <c r="N18" s="36"/>
      <c r="O18" s="36"/>
    </row>
    <row r="19" spans="1:20" s="48" customFormat="1" ht="30.5" customHeight="1">
      <c r="C19" s="53">
        <v>2</v>
      </c>
      <c r="D19" s="58"/>
      <c r="E19" s="59"/>
      <c r="F19" s="56"/>
      <c r="G19" s="57"/>
      <c r="H19" s="53"/>
      <c r="I19" s="53"/>
      <c r="J19" s="53"/>
      <c r="K19" s="53"/>
      <c r="L19" s="53"/>
      <c r="M19" s="53"/>
      <c r="N19" s="36"/>
      <c r="O19" s="36"/>
    </row>
    <row r="20" spans="1:20" s="48" customFormat="1" ht="30.5" customHeight="1">
      <c r="C20" s="53">
        <v>3</v>
      </c>
      <c r="D20" s="54"/>
      <c r="E20" s="55"/>
      <c r="F20" s="56"/>
      <c r="G20" s="57"/>
      <c r="H20" s="53"/>
      <c r="I20" s="53"/>
      <c r="J20" s="53"/>
      <c r="K20" s="53"/>
      <c r="L20" s="53"/>
      <c r="M20" s="53"/>
      <c r="N20" s="36"/>
      <c r="O20" s="36"/>
    </row>
    <row r="21" spans="1:20" s="48" customFormat="1" ht="30.5" customHeight="1">
      <c r="C21" s="53">
        <v>4</v>
      </c>
      <c r="D21" s="58"/>
      <c r="E21" s="59"/>
      <c r="F21" s="56"/>
      <c r="G21" s="57"/>
      <c r="H21" s="53"/>
      <c r="I21" s="53"/>
      <c r="J21" s="53"/>
      <c r="K21" s="53"/>
      <c r="L21" s="53"/>
      <c r="M21" s="53"/>
      <c r="N21" s="36"/>
      <c r="O21" s="36"/>
    </row>
    <row r="22" spans="1:20" s="48" customFormat="1" ht="30.5" customHeight="1">
      <c r="C22" s="53">
        <v>5</v>
      </c>
      <c r="D22" s="54"/>
      <c r="E22" s="55"/>
      <c r="F22" s="56"/>
      <c r="G22" s="57"/>
      <c r="H22" s="53"/>
      <c r="I22" s="53"/>
      <c r="J22" s="53"/>
      <c r="K22" s="53"/>
      <c r="L22" s="53"/>
      <c r="M22" s="53"/>
      <c r="N22" s="36"/>
      <c r="O22" s="36"/>
    </row>
    <row r="23" spans="1:20" s="48" customFormat="1" ht="30.5" customHeight="1">
      <c r="C23" s="53">
        <v>6</v>
      </c>
      <c r="D23" s="58"/>
      <c r="E23" s="59"/>
      <c r="F23" s="56"/>
      <c r="G23" s="57"/>
      <c r="H23" s="53"/>
      <c r="I23" s="53"/>
      <c r="J23" s="53"/>
      <c r="K23" s="53"/>
      <c r="L23" s="53"/>
      <c r="M23" s="53"/>
      <c r="N23" s="36"/>
      <c r="O23" s="36"/>
    </row>
    <row r="24" spans="1:20" s="48" customFormat="1" ht="30.5" customHeight="1">
      <c r="C24" s="53">
        <v>7</v>
      </c>
      <c r="D24" s="54"/>
      <c r="E24" s="55"/>
      <c r="F24" s="56"/>
      <c r="G24" s="57"/>
      <c r="H24" s="53"/>
      <c r="I24" s="53"/>
      <c r="J24" s="53"/>
      <c r="K24" s="53"/>
      <c r="L24" s="53"/>
      <c r="M24" s="53"/>
      <c r="N24" s="36"/>
      <c r="O24" s="36"/>
    </row>
    <row r="25" spans="1:20" s="48" customFormat="1" ht="30.5" customHeight="1">
      <c r="C25" s="53">
        <v>8</v>
      </c>
      <c r="D25" s="58"/>
      <c r="E25" s="59"/>
      <c r="F25" s="56"/>
      <c r="G25" s="57"/>
      <c r="H25" s="53"/>
      <c r="I25" s="53"/>
      <c r="J25" s="53"/>
      <c r="K25" s="53"/>
      <c r="L25" s="53"/>
      <c r="M25" s="53"/>
      <c r="N25" s="36"/>
      <c r="O25" s="36"/>
    </row>
    <row r="26" spans="1:20" s="60" customFormat="1" ht="32.25" customHeight="1">
      <c r="C26" s="181" t="s">
        <v>49</v>
      </c>
      <c r="D26" s="182"/>
      <c r="E26" s="61">
        <f>SUM(E18:E25)</f>
        <v>0</v>
      </c>
      <c r="F26" s="36"/>
      <c r="G26" s="36"/>
      <c r="H26" s="36"/>
      <c r="I26" s="36"/>
      <c r="J26" s="36"/>
      <c r="K26" s="36"/>
      <c r="L26" s="36"/>
      <c r="M26" s="36"/>
      <c r="N26" s="36"/>
      <c r="O26" s="36"/>
      <c r="P26" s="36"/>
      <c r="Q26" s="36"/>
      <c r="R26" s="36"/>
      <c r="S26" s="36"/>
    </row>
    <row r="27" spans="1:20" s="60" customFormat="1" ht="32.25" customHeight="1">
      <c r="A27" s="36"/>
      <c r="B27" s="36"/>
      <c r="C27" s="36"/>
      <c r="D27" s="62"/>
      <c r="E27" s="62"/>
      <c r="F27" s="183" t="s">
        <v>50</v>
      </c>
      <c r="G27" s="184"/>
      <c r="H27" s="184"/>
      <c r="I27" s="185"/>
      <c r="J27" s="186">
        <f>E26</f>
        <v>0</v>
      </c>
      <c r="K27" s="186"/>
      <c r="L27" s="63" t="s">
        <v>19</v>
      </c>
      <c r="M27" s="36"/>
      <c r="N27" s="36"/>
      <c r="O27" s="36"/>
      <c r="P27" s="36"/>
      <c r="Q27" s="36"/>
      <c r="R27" s="36"/>
      <c r="S27" s="36"/>
    </row>
    <row r="28" spans="1:20" ht="13.5" thickBot="1"/>
    <row r="29" spans="1:20" ht="27" customHeight="1">
      <c r="C29" s="187" t="s">
        <v>22</v>
      </c>
      <c r="D29" s="188"/>
      <c r="E29" s="188"/>
      <c r="F29" s="188"/>
      <c r="G29" s="188"/>
      <c r="H29" s="188"/>
      <c r="I29" s="188"/>
      <c r="J29" s="188"/>
      <c r="K29" s="188"/>
      <c r="L29" s="188"/>
      <c r="M29" s="188"/>
      <c r="N29" s="188"/>
      <c r="O29" s="189"/>
    </row>
    <row r="30" spans="1:20" ht="28.5" customHeight="1">
      <c r="C30" s="64" t="s">
        <v>11</v>
      </c>
      <c r="E30" s="175" t="str">
        <f>E4</f>
        <v>　</v>
      </c>
      <c r="F30" s="175"/>
      <c r="G30" s="36" t="s">
        <v>24</v>
      </c>
      <c r="L30" s="176">
        <v>45830</v>
      </c>
      <c r="M30" s="176"/>
      <c r="N30" s="177"/>
      <c r="O30" s="178"/>
    </row>
    <row r="31" spans="1:20" ht="33.5" customHeight="1">
      <c r="C31" s="65"/>
      <c r="G31" s="66" t="s">
        <v>51</v>
      </c>
      <c r="H31" s="179">
        <f>J27</f>
        <v>0</v>
      </c>
      <c r="I31" s="179"/>
      <c r="J31" s="36" t="s">
        <v>25</v>
      </c>
      <c r="O31" s="67"/>
    </row>
    <row r="32" spans="1:20" ht="30" customHeight="1">
      <c r="C32" s="65"/>
      <c r="G32" s="37" t="s">
        <v>104</v>
      </c>
      <c r="O32" s="67"/>
      <c r="T32" s="68"/>
    </row>
    <row r="33" spans="3:15" ht="31.25" customHeight="1">
      <c r="C33" s="65"/>
      <c r="J33" s="69"/>
      <c r="L33" s="70" t="s">
        <v>52</v>
      </c>
      <c r="N33" s="71"/>
      <c r="O33" s="67"/>
    </row>
    <row r="34" spans="3:15" ht="31.25" customHeight="1">
      <c r="C34" s="65"/>
      <c r="J34" s="69"/>
      <c r="L34" s="70" t="s">
        <v>53</v>
      </c>
      <c r="M34" s="72" t="s">
        <v>27</v>
      </c>
      <c r="N34" s="71"/>
      <c r="O34" s="67"/>
    </row>
    <row r="35" spans="3:15" ht="15.75" customHeight="1" thickBot="1">
      <c r="C35" s="73"/>
      <c r="D35" s="74"/>
      <c r="E35" s="74"/>
      <c r="F35" s="74"/>
      <c r="G35" s="74"/>
      <c r="H35" s="74"/>
      <c r="I35" s="74"/>
      <c r="J35" s="74"/>
      <c r="K35" s="74"/>
      <c r="L35" s="74"/>
      <c r="M35" s="74"/>
      <c r="N35" s="74"/>
      <c r="O35" s="75"/>
    </row>
  </sheetData>
  <mergeCells count="21">
    <mergeCell ref="C8:C9"/>
    <mergeCell ref="C14:C15"/>
    <mergeCell ref="C10:C13"/>
    <mergeCell ref="G8:M9"/>
    <mergeCell ref="I10:L13"/>
    <mergeCell ref="E30:F30"/>
    <mergeCell ref="L30:M30"/>
    <mergeCell ref="N30:O30"/>
    <mergeCell ref="H31:I31"/>
    <mergeCell ref="D16:E16"/>
    <mergeCell ref="C26:D26"/>
    <mergeCell ref="F27:I27"/>
    <mergeCell ref="J27:K27"/>
    <mergeCell ref="C29:O29"/>
    <mergeCell ref="C6:D6"/>
    <mergeCell ref="E6:G6"/>
    <mergeCell ref="C2:O2"/>
    <mergeCell ref="C4:D4"/>
    <mergeCell ref="E4:G4"/>
    <mergeCell ref="C5:D5"/>
    <mergeCell ref="E5:G5"/>
  </mergeCells>
  <phoneticPr fontId="1"/>
  <printOptions horizontalCentered="1"/>
  <pageMargins left="0.39370078740157483" right="0.39370078740157483" top="0.51181102362204722" bottom="0.55118110236220474" header="0.51181102362204722" footer="0.51181102362204722"/>
  <pageSetup paperSize="9" scale="5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大会要項</vt:lpstr>
      <vt:lpstr>会津総合スポーツ大会　個人種目</vt:lpstr>
      <vt:lpstr>会津総合スポーツ大会　団体種目</vt:lpstr>
      <vt:lpstr>'会津総合スポーツ大会　個人種目'!Print_Area</vt:lpstr>
      <vt:lpstr>'会津総合スポーツ大会　団体種目'!Print_Area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修二 五十嵐</cp:lastModifiedBy>
  <cp:lastPrinted>2025-05-15T12:44:03Z</cp:lastPrinted>
  <dcterms:created xsi:type="dcterms:W3CDTF">2019-12-10T12:31:36Z</dcterms:created>
  <dcterms:modified xsi:type="dcterms:W3CDTF">2025-05-15T12:45:00Z</dcterms:modified>
</cp:coreProperties>
</file>