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er\Desktop\NEW DATA 20170529\1卓球協会\2会津卓球協会\2025年度会津\20250429　全会津春季大会（あいづ総合）\"/>
    </mc:Choice>
  </mc:AlternateContent>
  <xr:revisionPtr revIDLastSave="0" documentId="8_{3290485B-D187-42BD-A145-94CF4A267BF0}" xr6:coauthVersionLast="47" xr6:coauthVersionMax="47" xr10:uidLastSave="{00000000-0000-0000-0000-000000000000}"/>
  <bookViews>
    <workbookView xWindow="-108" yWindow="-108" windowWidth="23256" windowHeight="12576" tabRatio="782" xr2:uid="{00000000-000D-0000-FFFF-FFFF00000000}"/>
  </bookViews>
  <sheets>
    <sheet name="大会要項" sheetId="9" r:id="rId1"/>
    <sheet name="申込書-シングルス" sheetId="4" r:id="rId2"/>
    <sheet name="申込書-ダブルス" sheetId="13" r:id="rId3"/>
  </sheets>
  <externalReferences>
    <externalReference r:id="rId4"/>
    <externalReference r:id="rId5"/>
  </externalReferences>
  <definedNames>
    <definedName name="a">[1]辞書!$B$11:$J$225</definedName>
    <definedName name="_xlnm.Print_Area" localSheetId="1">'申込書-シングルス'!$A$1:$H$24,'申込書-シングルス'!$A$26:$H$72</definedName>
    <definedName name="_xlnm.Print_Area" localSheetId="2">'申込書-ダブルス'!$A$1:$H$94</definedName>
    <definedName name="_xlnm.Print_Area" localSheetId="0">大会要項!$A$1:$C$41</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4" l="1"/>
  <c r="C23" i="4" s="1"/>
  <c r="B22" i="4"/>
  <c r="B23" i="4" s="1"/>
  <c r="D21" i="4"/>
  <c r="K20" i="4" s="1"/>
  <c r="L20" i="4" s="1"/>
  <c r="D20" i="4"/>
  <c r="K19" i="4" s="1"/>
  <c r="L19" i="4" s="1"/>
  <c r="D19" i="4"/>
  <c r="K18" i="4" s="1"/>
  <c r="F13" i="4"/>
  <c r="D13" i="4"/>
  <c r="K13" i="4" s="1"/>
  <c r="L13" i="4" s="1"/>
  <c r="K21" i="4" l="1"/>
  <c r="D22" i="4"/>
  <c r="D23" i="4" s="1"/>
  <c r="L18" i="4"/>
  <c r="L21" i="4" s="1"/>
  <c r="B15" i="4"/>
  <c r="F18" i="4"/>
  <c r="C15" i="4" l="1"/>
  <c r="D12" i="4"/>
  <c r="K12" i="4" s="1"/>
  <c r="D14" i="4"/>
  <c r="K14" i="4" s="1"/>
  <c r="L14" i="4" s="1"/>
  <c r="L12" i="4" l="1"/>
  <c r="L15" i="4" s="1"/>
  <c r="G15" i="4" s="1"/>
  <c r="K15" i="4"/>
  <c r="D15" i="4"/>
  <c r="E11" i="13"/>
</calcChain>
</file>

<file path=xl/sharedStrings.xml><?xml version="1.0" encoding="utf-8"?>
<sst xmlns="http://schemas.openxmlformats.org/spreadsheetml/2006/main" count="303" uniqueCount="152">
  <si>
    <t>No.</t>
    <phoneticPr fontId="2"/>
  </si>
  <si>
    <t>大会名</t>
    <rPh sb="0" eb="3">
      <t xml:space="preserve">タイカイメイ </t>
    </rPh>
    <phoneticPr fontId="2"/>
  </si>
  <si>
    <t>会場</t>
    <rPh sb="0" eb="2">
      <t xml:space="preserve">カイジョウ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</si>
  <si>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</si>
  <si>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</si>
  <si>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</si>
  <si>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</si>
  <si>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</si>
  <si>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</si>
  <si>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</si>
  <si>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</si>
  <si>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</si>
  <si>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</si>
  <si>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</si>
  <si>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</si>
  <si>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</si>
  <si>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</si>
  <si>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</si>
  <si>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</si>
  <si>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</si>
  <si>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</si>
  <si>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</si>
  <si>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</si>
  <si>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</si>
  <si>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</si>
  <si>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</si>
  <si>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</si>
  <si>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</si>
  <si>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</si>
  <si>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</si>
  <si>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</si>
  <si>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</si>
  <si>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</si>
  <si>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</si>
  <si>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2020年5月xx日（金） 必着
※同一Excelファイル内の申込書により各支部責任者が申し込むこと</t>
    <phoneticPr fontId="2"/>
  </si>
  <si>
    <t>選手は薬物使用によるドーピングにご注意ください。</t>
    <phoneticPr fontId="2"/>
  </si>
  <si>
    <t>所属名</t>
    <rPh sb="0" eb="2">
      <t xml:space="preserve">ショゾク </t>
    </rPh>
    <rPh sb="2" eb="3">
      <t xml:space="preserve">メイ </t>
    </rPh>
    <phoneticPr fontId="2"/>
  </si>
  <si>
    <t>氏名</t>
    <rPh sb="0" eb="2">
      <t>シメイ</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</si>
  <si>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</si>
  <si>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</si>
  <si>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</si>
  <si>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</si>
  <si>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</si>
  <si>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午前9:00予定</t>
    <rPh sb="6" eb="8">
      <t>ヨテイ</t>
    </rPh>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</si>
  <si>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</si>
  <si>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</si>
  <si>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</si>
  <si>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</si>
  <si>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</si>
  <si>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</si>
  <si>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順位</t>
    <rPh sb="0" eb="2">
      <t>ジュンイ</t>
    </rPh>
    <phoneticPr fontId="2"/>
  </si>
  <si>
    <t>各種目　3位まで表彰</t>
    <rPh sb="0" eb="3">
      <t>カクシュモク</t>
    </rPh>
    <rPh sb="5" eb="6">
      <t>イ</t>
    </rPh>
    <rPh sb="8" eb="10">
      <t>ヒョウショウ</t>
    </rPh>
    <phoneticPr fontId="2"/>
  </si>
  <si>
    <t>会津卓球協会　大会要項　申込書</t>
    <rPh sb="0" eb="2">
      <t>アイヅ</t>
    </rPh>
    <rPh sb="2" eb="4">
      <t>タッキュウ</t>
    </rPh>
    <rPh sb="4" eb="6">
      <t>キョウカイ</t>
    </rPh>
    <rPh sb="7" eb="9">
      <t>タイカイ</t>
    </rPh>
    <rPh sb="9" eb="11">
      <t>ヨウコウ</t>
    </rPh>
    <rPh sb="12" eb="15">
      <t>モウシコミショ</t>
    </rPh>
    <phoneticPr fontId="2"/>
  </si>
  <si>
    <t>　</t>
    <phoneticPr fontId="2"/>
  </si>
  <si>
    <t>あいづ総合体育館　メインアリーナ</t>
    <rPh sb="3" eb="5">
      <t>ソウゴウ</t>
    </rPh>
    <rPh sb="5" eb="8">
      <t>タイイクカン</t>
    </rPh>
    <phoneticPr fontId="2"/>
  </si>
  <si>
    <t>午前７：３０</t>
    <phoneticPr fontId="2"/>
  </si>
  <si>
    <t>〒965-0826 　会津若松市門田町大字御山村上１６４</t>
    <phoneticPr fontId="2"/>
  </si>
  <si>
    <t>0242-28-4440</t>
    <phoneticPr fontId="2"/>
  </si>
  <si>
    <t>※大会当日に所属毎に収めてください。棄権の場合も徴収されます。</t>
    <rPh sb="6" eb="8">
      <t>ショゾク</t>
    </rPh>
    <rPh sb="8" eb="9">
      <t>ゴト</t>
    </rPh>
    <phoneticPr fontId="2"/>
  </si>
  <si>
    <t>午前8:45予定</t>
    <rPh sb="6" eb="8">
      <t>ヨテイ</t>
    </rPh>
    <phoneticPr fontId="2"/>
  </si>
  <si>
    <t>あいづ総合体育館　メインアリーナ</t>
    <phoneticPr fontId="2"/>
  </si>
  <si>
    <t>所属名</t>
    <rPh sb="0" eb="3">
      <t>ショゾクメイ</t>
    </rPh>
    <phoneticPr fontId="2"/>
  </si>
  <si>
    <t>推薦資格をお持ちの選手は　備考欄に対象大会名と成績を記載願います。</t>
    <rPh sb="0" eb="2">
      <t>スイセン</t>
    </rPh>
    <rPh sb="2" eb="4">
      <t>シカク</t>
    </rPh>
    <rPh sb="6" eb="7">
      <t>モ</t>
    </rPh>
    <rPh sb="9" eb="11">
      <t>センシュ</t>
    </rPh>
    <rPh sb="13" eb="16">
      <t>ビコウラン</t>
    </rPh>
    <rPh sb="17" eb="19">
      <t>タイショウ</t>
    </rPh>
    <rPh sb="19" eb="22">
      <t>タイカイメイ</t>
    </rPh>
    <rPh sb="23" eb="25">
      <t>セイセキ</t>
    </rPh>
    <rPh sb="26" eb="28">
      <t>キサイ</t>
    </rPh>
    <rPh sb="28" eb="29">
      <t>ネガ</t>
    </rPh>
    <phoneticPr fontId="2"/>
  </si>
  <si>
    <t>領収書</t>
    <rPh sb="0" eb="3">
      <t>リョウシュウショ</t>
    </rPh>
    <phoneticPr fontId="2"/>
  </si>
  <si>
    <t>様</t>
    <rPh sb="0" eb="1">
      <t>サマ</t>
    </rPh>
    <phoneticPr fontId="2"/>
  </si>
  <si>
    <t>￥</t>
    <phoneticPr fontId="2"/>
  </si>
  <si>
    <t>円</t>
    <rPh sb="0" eb="1">
      <t>エン</t>
    </rPh>
    <phoneticPr fontId="2"/>
  </si>
  <si>
    <t>　但し、上記正に　下記大会参加料として受領いたしました。</t>
    <rPh sb="1" eb="2">
      <t>タダ</t>
    </rPh>
    <rPh sb="4" eb="6">
      <t>ジョウキ</t>
    </rPh>
    <rPh sb="6" eb="7">
      <t>マサ</t>
    </rPh>
    <rPh sb="9" eb="11">
      <t>カキ</t>
    </rPh>
    <rPh sb="11" eb="13">
      <t>タイカイ</t>
    </rPh>
    <rPh sb="13" eb="16">
      <t>サンカリョウ</t>
    </rPh>
    <rPh sb="19" eb="21">
      <t>ジュリョウ</t>
    </rPh>
    <phoneticPr fontId="2"/>
  </si>
  <si>
    <t>【大会名】</t>
    <rPh sb="1" eb="4">
      <t>タイカイメイ</t>
    </rPh>
    <phoneticPr fontId="2"/>
  </si>
  <si>
    <t>印</t>
    <rPh sb="0" eb="1">
      <t>イン</t>
    </rPh>
    <phoneticPr fontId="2"/>
  </si>
  <si>
    <t>会 津 卓 球 協 会</t>
    <rPh sb="0" eb="1">
      <t>カイ</t>
    </rPh>
    <rPh sb="2" eb="3">
      <t>ツ</t>
    </rPh>
    <rPh sb="4" eb="5">
      <t>タク</t>
    </rPh>
    <rPh sb="6" eb="7">
      <t>タマ</t>
    </rPh>
    <rPh sb="8" eb="9">
      <t>キョウ</t>
    </rPh>
    <rPh sb="10" eb="11">
      <t>カイ</t>
    </rPh>
    <phoneticPr fontId="2"/>
  </si>
  <si>
    <t>参加費合計</t>
    <rPh sb="0" eb="3">
      <t>サンカヒ</t>
    </rPh>
    <rPh sb="3" eb="5">
      <t>ゴウケイ</t>
    </rPh>
    <phoneticPr fontId="2"/>
  </si>
  <si>
    <t>緊急連絡先
氏　名</t>
    <rPh sb="0" eb="5">
      <t xml:space="preserve">キンキュウレンラクサキ </t>
    </rPh>
    <rPh sb="6" eb="7">
      <t>シ</t>
    </rPh>
    <rPh sb="8" eb="9">
      <t>メイ</t>
    </rPh>
    <phoneticPr fontId="2"/>
  </si>
  <si>
    <r>
      <t>選手名はフルネームで記載してください。</t>
    </r>
    <r>
      <rPr>
        <b/>
        <sz val="11"/>
        <color rgb="FFFF0000"/>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</si>
  <si>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r>
      <t>　　ゆうちょ銀行　</t>
    </r>
    <r>
      <rPr>
        <sz val="18"/>
        <color rgb="FF0000FF"/>
        <rFont val="MS-PGothic"/>
        <family val="3"/>
        <charset val="128"/>
      </rPr>
      <t>会津卓球協会</t>
    </r>
    <r>
      <rPr>
        <sz val="12"/>
        <color theme="1"/>
        <rFont val="MS-PGothic"/>
        <family val="2"/>
        <charset val="128"/>
      </rPr>
      <t>（アイヅタッキュウキョウカイ）　
　　</t>
    </r>
    <r>
      <rPr>
        <sz val="12"/>
        <rFont val="MS-PGothic"/>
        <family val="3"/>
        <charset val="128"/>
      </rPr>
      <t>ゆうちょ銀行（郵便局）からは　振替：</t>
    </r>
    <r>
      <rPr>
        <sz val="18"/>
        <color rgb="FF0000FF"/>
        <rFont val="MS-PGothic"/>
        <family val="3"/>
        <charset val="128"/>
      </rPr>
      <t>02210-5-068554</t>
    </r>
    <r>
      <rPr>
        <sz val="12"/>
        <color rgb="FF0000FF"/>
        <rFont val="MS-PGothic"/>
        <family val="3"/>
        <charset val="128"/>
      </rPr>
      <t xml:space="preserve">
</t>
    </r>
    <r>
      <rPr>
        <sz val="12"/>
        <rFont val="MS-PGothic"/>
        <family val="3"/>
        <charset val="128"/>
      </rPr>
      <t>　　下記の払込用紙（青色）を窓口からいただき、必要事項を記載の上、
　　窓口もしくはATMで送金する　（記載方法は別シート参照）
　　振込手数料は送金者負担となります</t>
    </r>
    <rPh sb="8" eb="14">
      <t>アイヅタッキュウキョウカイ</t>
    </rPh>
    <rPh sb="37" eb="39">
      <t>ギンコウ</t>
    </rPh>
    <rPh sb="40" eb="43">
      <t>ユウビンキョク</t>
    </rPh>
    <rPh sb="68" eb="70">
      <t>カキ</t>
    </rPh>
    <rPh sb="71" eb="73">
      <t>ハライコミ</t>
    </rPh>
    <rPh sb="73" eb="75">
      <t>ヨウシ</t>
    </rPh>
    <rPh sb="76" eb="78">
      <t>アオイロ</t>
    </rPh>
    <rPh sb="80" eb="82">
      <t>マドグチ</t>
    </rPh>
    <rPh sb="89" eb="91">
      <t>ヒツヨウ</t>
    </rPh>
    <rPh sb="91" eb="93">
      <t>ジコウ</t>
    </rPh>
    <rPh sb="94" eb="96">
      <t>キサイ</t>
    </rPh>
    <rPh sb="97" eb="98">
      <t>ウエ</t>
    </rPh>
    <rPh sb="102" eb="104">
      <t>マドグチ</t>
    </rPh>
    <rPh sb="112" eb="114">
      <t>ソウキン</t>
    </rPh>
    <rPh sb="118" eb="120">
      <t>キサイ</t>
    </rPh>
    <rPh sb="120" eb="122">
      <t>ホウホウ</t>
    </rPh>
    <rPh sb="123" eb="124">
      <t>ベツ</t>
    </rPh>
    <rPh sb="127" eb="129">
      <t>サンショウ</t>
    </rPh>
    <rPh sb="133" eb="135">
      <t>フリコミ</t>
    </rPh>
    <rPh sb="135" eb="138">
      <t>テスウリョウ</t>
    </rPh>
    <rPh sb="139" eb="141">
      <t>ソウキン</t>
    </rPh>
    <rPh sb="141" eb="142">
      <t>シャ</t>
    </rPh>
    <rPh sb="142" eb="144">
      <t>フタン</t>
    </rPh>
    <phoneticPr fontId="2"/>
  </si>
  <si>
    <t>記載注意事項：＝＝＞</t>
    <rPh sb="0" eb="2">
      <t>キサイ</t>
    </rPh>
    <rPh sb="2" eb="4">
      <t>チュウイ</t>
    </rPh>
    <rPh sb="4" eb="6">
      <t>ジコウ</t>
    </rPh>
    <phoneticPr fontId="2"/>
  </si>
  <si>
    <t>本年度の日本卓球協会登録者において、大会参加中万一事故のあった場合は，日本卓球協会の「会員お見舞い制度」の範囲内で対応致します。（各県事務局からの申請）</t>
    <rPh sb="0" eb="3">
      <t>ホンネンド</t>
    </rPh>
    <rPh sb="4" eb="6">
      <t>ニホン</t>
    </rPh>
    <rPh sb="6" eb="10">
      <t>タッキュウキョウカイ</t>
    </rPh>
    <rPh sb="10" eb="13">
      <t>トウロクシャ</t>
    </rPh>
    <rPh sb="18" eb="20">
      <t>タイカイ</t>
    </rPh>
    <phoneticPr fontId="2"/>
  </si>
  <si>
    <t>小学生</t>
    <rPh sb="0" eb="3">
      <t>ショウガクセイ</t>
    </rPh>
    <phoneticPr fontId="2"/>
  </si>
  <si>
    <t>中学生・高校生</t>
    <rPh sb="0" eb="3">
      <t>チュウガクセイ</t>
    </rPh>
    <rPh sb="4" eb="7">
      <t>コウコウセイ</t>
    </rPh>
    <phoneticPr fontId="2"/>
  </si>
  <si>
    <t>大学生一般</t>
    <rPh sb="0" eb="3">
      <t>ダイガクセイ</t>
    </rPh>
    <rPh sb="3" eb="5">
      <t>イッパン</t>
    </rPh>
    <phoneticPr fontId="2"/>
  </si>
  <si>
    <t>参加者数</t>
    <rPh sb="0" eb="4">
      <t>サンカシャスウ</t>
    </rPh>
    <phoneticPr fontId="2"/>
  </si>
  <si>
    <t>参加費</t>
    <rPh sb="0" eb="3">
      <t>サンカヒ</t>
    </rPh>
    <phoneticPr fontId="2"/>
  </si>
  <si>
    <t>円</t>
    <rPh sb="0" eb="1">
      <t>エン</t>
    </rPh>
    <phoneticPr fontId="2"/>
  </si>
  <si>
    <t>（１）　男子シングルス</t>
    <rPh sb="4" eb="6">
      <t>ダンシ</t>
    </rPh>
    <phoneticPr fontId="2"/>
  </si>
  <si>
    <t>（２）　女子シングルス</t>
    <rPh sb="4" eb="6">
      <t>ジョシ</t>
    </rPh>
    <phoneticPr fontId="2"/>
  </si>
  <si>
    <t>競技服装は正規のものを着用する。　上下とも　JTTAA公認マークが付いていること。</t>
    <rPh sb="17" eb="19">
      <t>ジョウゲ</t>
    </rPh>
    <rPh sb="27" eb="29">
      <t>コウニン</t>
    </rPh>
    <rPh sb="33" eb="34">
      <t>ツ</t>
    </rPh>
    <phoneticPr fontId="2"/>
  </si>
  <si>
    <t>　本大会の上位大会は　ありません。</t>
    <rPh sb="1" eb="4">
      <t>ホンタイカイ</t>
    </rPh>
    <rPh sb="5" eb="7">
      <t>ジョウイ</t>
    </rPh>
    <rPh sb="7" eb="9">
      <t>タイカイ</t>
    </rPh>
    <phoneticPr fontId="2"/>
  </si>
  <si>
    <t>シングルス</t>
    <phoneticPr fontId="2"/>
  </si>
  <si>
    <t>ダブルス</t>
    <phoneticPr fontId="2"/>
  </si>
  <si>
    <t>参加費</t>
    <rPh sb="0" eb="3">
      <t>サンカヒ</t>
    </rPh>
    <phoneticPr fontId="2"/>
  </si>
  <si>
    <t>@500</t>
    <phoneticPr fontId="2"/>
  </si>
  <si>
    <t>@700</t>
    <phoneticPr fontId="2"/>
  </si>
  <si>
    <t>@1000</t>
    <phoneticPr fontId="2"/>
  </si>
  <si>
    <t>種目：ダブルス　(参加者人数を記載してください）</t>
    <rPh sb="0" eb="2">
      <t>シュモク</t>
    </rPh>
    <rPh sb="9" eb="12">
      <t>サンカシャ</t>
    </rPh>
    <rPh sb="12" eb="14">
      <t>ニンズウ</t>
    </rPh>
    <rPh sb="15" eb="17">
      <t>キサイ</t>
    </rPh>
    <phoneticPr fontId="2"/>
  </si>
  <si>
    <t>ペア数</t>
    <rPh sb="2" eb="3">
      <t>スウ</t>
    </rPh>
    <phoneticPr fontId="2"/>
  </si>
  <si>
    <t>学年
または
年齢</t>
    <rPh sb="0" eb="2">
      <t>ガクネン</t>
    </rPh>
    <rPh sb="7" eb="9">
      <t>ネンレイ</t>
    </rPh>
    <phoneticPr fontId="2"/>
  </si>
  <si>
    <t>学年
または
年齢</t>
    <rPh sb="0" eb="2">
      <t>ガクネン</t>
    </rPh>
    <phoneticPr fontId="2"/>
  </si>
  <si>
    <t>※　ダブルスのみのエントリーの方は　ご記入ください。</t>
    <rPh sb="15" eb="16">
      <t>カタ</t>
    </rPh>
    <rPh sb="19" eb="21">
      <t>キニュウ</t>
    </rPh>
    <phoneticPr fontId="2"/>
  </si>
  <si>
    <t>鶴ヶ城クラブ
クラブ磐梯山</t>
    <rPh sb="0" eb="3">
      <t>ツルガジョウ</t>
    </rPh>
    <rPh sb="10" eb="13">
      <t>バンダイサン</t>
    </rPh>
    <phoneticPr fontId="2"/>
  </si>
  <si>
    <t>会津　太郎
葵野　紋太</t>
    <rPh sb="0" eb="2">
      <t>アイヅ</t>
    </rPh>
    <rPh sb="3" eb="5">
      <t>タロウ</t>
    </rPh>
    <rPh sb="6" eb="7">
      <t>アオイ</t>
    </rPh>
    <rPh sb="7" eb="8">
      <t>ノ</t>
    </rPh>
    <rPh sb="9" eb="10">
      <t>モン</t>
    </rPh>
    <rPh sb="10" eb="11">
      <t>タ</t>
    </rPh>
    <phoneticPr fontId="2"/>
  </si>
  <si>
    <t>中3</t>
    <rPh sb="0" eb="1">
      <t>ナカ</t>
    </rPh>
    <phoneticPr fontId="2"/>
  </si>
  <si>
    <t>小6</t>
    <rPh sb="0" eb="1">
      <t>ショウ</t>
    </rPh>
    <phoneticPr fontId="2"/>
  </si>
  <si>
    <t>記入例</t>
    <rPh sb="0" eb="2">
      <t>キニュウ</t>
    </rPh>
    <rPh sb="2" eb="3">
      <t>レイ</t>
    </rPh>
    <phoneticPr fontId="2"/>
  </si>
  <si>
    <t>所属名
所属名</t>
    <rPh sb="0" eb="2">
      <t xml:space="preserve">ショゾク </t>
    </rPh>
    <rPh sb="2" eb="3">
      <t xml:space="preserve">メイ </t>
    </rPh>
    <rPh sb="4" eb="7">
      <t>ショゾクメイ</t>
    </rPh>
    <phoneticPr fontId="2"/>
  </si>
  <si>
    <t>選手名
選手名</t>
    <rPh sb="0" eb="3">
      <t>センシュメイ</t>
    </rPh>
    <rPh sb="4" eb="7">
      <t>センシュメイ</t>
    </rPh>
    <phoneticPr fontId="2"/>
  </si>
  <si>
    <t>所属名
所属名</t>
    <rPh sb="0" eb="3">
      <t>ショゾクメイ</t>
    </rPh>
    <rPh sb="4" eb="7">
      <t>ショゾクメイ</t>
    </rPh>
    <phoneticPr fontId="2"/>
  </si>
  <si>
    <t>会津卓球協会　　　[会長　五十嵐哲矢]</t>
    <rPh sb="0" eb="2">
      <t>アイヅ</t>
    </rPh>
    <rPh sb="10" eb="12">
      <t>カイチョウ</t>
    </rPh>
    <rPh sb="13" eb="16">
      <t>イガラシ</t>
    </rPh>
    <rPh sb="16" eb="18">
      <t>テツヤ</t>
    </rPh>
    <phoneticPr fontId="2"/>
  </si>
  <si>
    <t>会長　五十嵐哲矢</t>
    <rPh sb="0" eb="2">
      <t>カイチョウ</t>
    </rPh>
    <rPh sb="3" eb="6">
      <t>イガラシ</t>
    </rPh>
    <rPh sb="6" eb="8">
      <t>テツヤ</t>
    </rPh>
    <phoneticPr fontId="2"/>
  </si>
  <si>
    <t>連絡先および健康状態申告書へ記載のこと</t>
    <phoneticPr fontId="2"/>
  </si>
  <si>
    <t>（１）　男子シングルス
（２）　女子シングルス
（３）　男子ダブルス
（４）　女子ダブルス</t>
    <rPh sb="4" eb="6">
      <t>ダンシ</t>
    </rPh>
    <phoneticPr fontId="2"/>
  </si>
  <si>
    <t>日本卓球協会公認球3スター　ニッタク　3スター　プレミアムクリーン　を使用する。</t>
    <phoneticPr fontId="2"/>
  </si>
  <si>
    <t>足りない場合は　増やしてご使用ください。</t>
    <rPh sb="0" eb="1">
      <t>タ</t>
    </rPh>
    <rPh sb="4" eb="6">
      <t>バアイ</t>
    </rPh>
    <rPh sb="8" eb="9">
      <t>フ</t>
    </rPh>
    <rPh sb="13" eb="15">
      <t>シヨウ</t>
    </rPh>
    <phoneticPr fontId="2"/>
  </si>
  <si>
    <t>芥川　太心</t>
    <rPh sb="0" eb="2">
      <t>アクタガワ</t>
    </rPh>
    <rPh sb="3" eb="4">
      <t>フトシ</t>
    </rPh>
    <rPh sb="4" eb="5">
      <t>ココロ</t>
    </rPh>
    <phoneticPr fontId="2"/>
  </si>
  <si>
    <t>小6</t>
    <rPh sb="0" eb="1">
      <t>ショウ</t>
    </rPh>
    <phoneticPr fontId="2"/>
  </si>
  <si>
    <t>石田　岳幸</t>
    <rPh sb="0" eb="2">
      <t>イシダ</t>
    </rPh>
    <rPh sb="3" eb="4">
      <t>ガク</t>
    </rPh>
    <rPh sb="4" eb="5">
      <t>サチ</t>
    </rPh>
    <phoneticPr fontId="2"/>
  </si>
  <si>
    <t>大人</t>
    <rPh sb="0" eb="2">
      <t>オトナ</t>
    </rPh>
    <phoneticPr fontId="2"/>
  </si>
  <si>
    <t>上野　元成</t>
    <rPh sb="0" eb="2">
      <t>ウエノ</t>
    </rPh>
    <rPh sb="3" eb="4">
      <t>モト</t>
    </rPh>
    <rPh sb="4" eb="5">
      <t>ナ</t>
    </rPh>
    <phoneticPr fontId="2"/>
  </si>
  <si>
    <t>鈴木　英樹</t>
    <rPh sb="0" eb="2">
      <t>スズキ</t>
    </rPh>
    <rPh sb="3" eb="5">
      <t>ヒデキ</t>
    </rPh>
    <phoneticPr fontId="2"/>
  </si>
  <si>
    <t>清水　啓史</t>
    <rPh sb="0" eb="2">
      <t>シミズ</t>
    </rPh>
    <rPh sb="3" eb="4">
      <t>ケイ</t>
    </rPh>
    <rPh sb="4" eb="5">
      <t>フミ</t>
    </rPh>
    <phoneticPr fontId="2"/>
  </si>
  <si>
    <t>片岡　孝太郎</t>
    <rPh sb="0" eb="2">
      <t>カタオカ</t>
    </rPh>
    <rPh sb="3" eb="6">
      <t>コウタロウ</t>
    </rPh>
    <phoneticPr fontId="2"/>
  </si>
  <si>
    <t>酒井　希楽</t>
    <rPh sb="0" eb="2">
      <t>サカイ</t>
    </rPh>
    <rPh sb="3" eb="5">
      <t>キラク</t>
    </rPh>
    <phoneticPr fontId="2"/>
  </si>
  <si>
    <t>芳賀　椋太</t>
    <rPh sb="0" eb="2">
      <t>ハガ</t>
    </rPh>
    <rPh sb="3" eb="5">
      <t>リョウタ</t>
    </rPh>
    <phoneticPr fontId="2"/>
  </si>
  <si>
    <t>中山　宏也</t>
    <rPh sb="0" eb="2">
      <t>ナカヤマ</t>
    </rPh>
    <rPh sb="3" eb="5">
      <t>ヒロヤ</t>
    </rPh>
    <phoneticPr fontId="2"/>
  </si>
  <si>
    <t>渡部　永暉</t>
    <rPh sb="0" eb="2">
      <t>ワタナベ</t>
    </rPh>
    <rPh sb="3" eb="4">
      <t>エイ</t>
    </rPh>
    <rPh sb="4" eb="5">
      <t>カガヤ</t>
    </rPh>
    <phoneticPr fontId="2"/>
  </si>
  <si>
    <t>渡部　永望</t>
    <rPh sb="0" eb="2">
      <t>ワタナベ</t>
    </rPh>
    <rPh sb="3" eb="4">
      <t>エイ</t>
    </rPh>
    <rPh sb="4" eb="5">
      <t>ノゾ</t>
    </rPh>
    <phoneticPr fontId="2"/>
  </si>
  <si>
    <t>小4</t>
    <rPh sb="0" eb="1">
      <t>ショウ</t>
    </rPh>
    <phoneticPr fontId="2"/>
  </si>
  <si>
    <t>鈴木　来夢</t>
    <rPh sb="0" eb="2">
      <t>スズキ</t>
    </rPh>
    <rPh sb="3" eb="4">
      <t>ライ</t>
    </rPh>
    <rPh sb="4" eb="5">
      <t>ユメ</t>
    </rPh>
    <phoneticPr fontId="2"/>
  </si>
  <si>
    <t>岩本　真爾</t>
    <rPh sb="0" eb="2">
      <t>イワモト</t>
    </rPh>
    <rPh sb="3" eb="5">
      <t>シンジ</t>
    </rPh>
    <phoneticPr fontId="2"/>
  </si>
  <si>
    <t>中川　祐平</t>
    <rPh sb="0" eb="2">
      <t>ナカガワ</t>
    </rPh>
    <rPh sb="3" eb="5">
      <t>ユウヘイ</t>
    </rPh>
    <phoneticPr fontId="2"/>
  </si>
  <si>
    <t>小菅　総司</t>
    <rPh sb="0" eb="2">
      <t>コスゲ</t>
    </rPh>
    <rPh sb="3" eb="4">
      <t>ソウ</t>
    </rPh>
    <rPh sb="4" eb="5">
      <t>ツカサ</t>
    </rPh>
    <phoneticPr fontId="2"/>
  </si>
  <si>
    <t>武藤　日路</t>
    <rPh sb="0" eb="2">
      <t>ムトウ</t>
    </rPh>
    <rPh sb="3" eb="5">
      <t>ヒロ</t>
    </rPh>
    <phoneticPr fontId="2"/>
  </si>
  <si>
    <t>中2</t>
    <rPh sb="0" eb="1">
      <t>ナカ</t>
    </rPh>
    <phoneticPr fontId="2"/>
  </si>
  <si>
    <t>佐藤　拓郎
青柳　雄大</t>
    <rPh sb="0" eb="2">
      <t>サトウ</t>
    </rPh>
    <rPh sb="3" eb="5">
      <t>タクロウ</t>
    </rPh>
    <phoneticPr fontId="2"/>
  </si>
  <si>
    <t>申込締切</t>
    <rPh sb="0" eb="2">
      <t xml:space="preserve">モウシコミ </t>
    </rPh>
    <rPh sb="2" eb="3">
      <t xml:space="preserve">シメキリ </t>
    </rPh>
    <phoneticPr fontId="2"/>
  </si>
  <si>
    <t>特記事項</t>
    <rPh sb="0" eb="2">
      <t>トッキ</t>
    </rPh>
    <rPh sb="2" eb="4">
      <t>ジコウ</t>
    </rPh>
    <phoneticPr fontId="2"/>
  </si>
  <si>
    <t>備　　考</t>
    <rPh sb="0" eb="1">
      <t>ビ</t>
    </rPh>
    <rPh sb="3" eb="4">
      <t>コウ</t>
    </rPh>
    <phoneticPr fontId="2"/>
  </si>
  <si>
    <t>備　考</t>
    <rPh sb="0" eb="1">
      <t>ビ</t>
    </rPh>
    <rPh sb="2" eb="3">
      <t>コウ</t>
    </rPh>
    <phoneticPr fontId="2"/>
  </si>
  <si>
    <t>２０２５年４月１日発行</t>
    <rPh sb="4" eb="5">
      <t>ネン</t>
    </rPh>
    <rPh sb="8" eb="10">
      <t>ハッコウ</t>
    </rPh>
    <phoneticPr fontId="2"/>
  </si>
  <si>
    <t>令和７年度全会津春季卓球選手権大会</t>
    <rPh sb="0" eb="2">
      <t>レイワ</t>
    </rPh>
    <rPh sb="3" eb="5">
      <t>ネンド</t>
    </rPh>
    <rPh sb="5" eb="6">
      <t>ゼン</t>
    </rPh>
    <rPh sb="6" eb="8">
      <t>アイヅ</t>
    </rPh>
    <rPh sb="8" eb="10">
      <t>シュンキ</t>
    </rPh>
    <rPh sb="10" eb="12">
      <t>タッキュウ</t>
    </rPh>
    <rPh sb="12" eb="15">
      <t>センシュケン</t>
    </rPh>
    <rPh sb="15" eb="17">
      <t>タイカイ</t>
    </rPh>
    <phoneticPr fontId="2"/>
  </si>
  <si>
    <t>２０２５年４月２９日（火　祝）</t>
    <rPh sb="11" eb="12">
      <t>カ</t>
    </rPh>
    <rPh sb="13" eb="14">
      <t>シュク</t>
    </rPh>
    <phoneticPr fontId="2"/>
  </si>
  <si>
    <r>
      <t>第一回目の申込　4月17日（木）17:00　 必着
第二回目の申込　4月22日（火）17:00　 必着</t>
    </r>
    <r>
      <rPr>
        <sz val="14"/>
        <color rgb="FFFF0000"/>
        <rFont val="MS-PGothic"/>
        <family val="3"/>
        <charset val="128"/>
      </rPr>
      <t>（高校一年生を対象）</t>
    </r>
    <rPh sb="0" eb="1">
      <t>ダイ</t>
    </rPh>
    <rPh sb="1" eb="2">
      <t>イッ</t>
    </rPh>
    <rPh sb="2" eb="4">
      <t>カイメ</t>
    </rPh>
    <rPh sb="5" eb="7">
      <t>モウシコミ</t>
    </rPh>
    <rPh sb="14" eb="15">
      <t>モク</t>
    </rPh>
    <rPh sb="27" eb="28">
      <t>ニ</t>
    </rPh>
    <rPh sb="40" eb="41">
      <t>カ</t>
    </rPh>
    <rPh sb="52" eb="54">
      <t>コウコウ</t>
    </rPh>
    <rPh sb="54" eb="55">
      <t>1</t>
    </rPh>
    <rPh sb="55" eb="57">
      <t>ネンセイ</t>
    </rPh>
    <rPh sb="58" eb="60">
      <t>タイショウ</t>
    </rPh>
    <phoneticPr fontId="2"/>
  </si>
  <si>
    <t>新２年生３年生はできるだけ　4月１７日締切でお願いします。
新高校一年生については　若干ですが申込を遅らせます。</t>
    <rPh sb="0" eb="1">
      <t>シン</t>
    </rPh>
    <rPh sb="2" eb="4">
      <t>ネンセイ</t>
    </rPh>
    <rPh sb="5" eb="7">
      <t>ネンセイ</t>
    </rPh>
    <rPh sb="15" eb="16">
      <t>ガツ</t>
    </rPh>
    <rPh sb="18" eb="19">
      <t>ニチ</t>
    </rPh>
    <rPh sb="19" eb="21">
      <t>シメキリ</t>
    </rPh>
    <rPh sb="23" eb="24">
      <t>ネガ</t>
    </rPh>
    <rPh sb="30" eb="31">
      <t>シン</t>
    </rPh>
    <rPh sb="31" eb="33">
      <t>コウコウ</t>
    </rPh>
    <rPh sb="33" eb="36">
      <t>イチネンセイ</t>
    </rPh>
    <rPh sb="42" eb="44">
      <t>ジャッカン</t>
    </rPh>
    <rPh sb="47" eb="49">
      <t>モウシコミ</t>
    </rPh>
    <rPh sb="50" eb="51">
      <t>オク</t>
    </rPh>
    <phoneticPr fontId="2"/>
  </si>
  <si>
    <r>
      <t xml:space="preserve">会津卓球協会　理事長　五十嵐修二　宛に，
電子メール
</t>
    </r>
    <r>
      <rPr>
        <sz val="22"/>
        <color rgb="FF0000FF"/>
        <rFont val="MS-PGothic"/>
        <family val="3"/>
        <charset val="128"/>
      </rPr>
      <t>　</t>
    </r>
    <r>
      <rPr>
        <sz val="20"/>
        <color rgb="FF0000FF"/>
        <rFont val="MS-PGothic"/>
        <family val="3"/>
        <charset val="128"/>
      </rPr>
      <t>entry_aizu_tta@aizutts777.sakura.ne.jp</t>
    </r>
    <r>
      <rPr>
        <sz val="14"/>
        <color theme="1"/>
        <rFont val="MS-PGothic"/>
        <family val="3"/>
        <charset val="128"/>
      </rPr>
      <t xml:space="preserve">
</t>
    </r>
    <r>
      <rPr>
        <sz val="11"/>
        <color theme="1"/>
        <rFont val="MS-PGothic"/>
        <family val="2"/>
        <charset val="128"/>
      </rPr>
      <t>にて申込をお願いします。
参加料は申し込み時点の人数分でお願いいします。（当日棄権者も納入）</t>
    </r>
    <rPh sb="0" eb="2">
      <t>アイヅ</t>
    </rPh>
    <rPh sb="7" eb="10">
      <t>リジチョウ</t>
    </rPh>
    <rPh sb="11" eb="16">
      <t>イガラシシュウジ</t>
    </rPh>
    <rPh sb="17" eb="18">
      <t xml:space="preserve">アテ </t>
    </rPh>
    <phoneticPr fontId="2"/>
  </si>
  <si>
    <r>
      <t>ゼッケンは各支部へ登録時配布される</t>
    </r>
    <r>
      <rPr>
        <sz val="11"/>
        <color rgb="FFFF0000"/>
        <rFont val="MS-PGothic"/>
        <family val="3"/>
        <charset val="128"/>
      </rPr>
      <t>2025年度</t>
    </r>
    <r>
      <rPr>
        <sz val="11"/>
        <color theme="1"/>
        <rFont val="MS-PGothic"/>
        <family val="2"/>
        <charset val="128"/>
      </rPr>
      <t>日本卓球協会発行、もしくは会津卓球協会発行のものを着用することとしますが、今年度は　大会開催日が早いために登録等が間に合わないことが予想されますので、</t>
    </r>
    <r>
      <rPr>
        <b/>
        <sz val="11"/>
        <color rgb="FFFF0000"/>
        <rFont val="MS-PGothic"/>
        <family val="3"/>
        <charset val="128"/>
      </rPr>
      <t>前年度のゼッケンでの参加を認めます。</t>
    </r>
    <r>
      <rPr>
        <sz val="11"/>
        <color theme="1"/>
        <rFont val="MS-PGothic"/>
        <family val="2"/>
        <charset val="128"/>
      </rPr>
      <t xml:space="preserve">
但し、参加されました選手は後日必ず登録されますことを前提とします。
</t>
    </r>
    <r>
      <rPr>
        <b/>
        <sz val="11"/>
        <color rgb="FFFF0000"/>
        <rFont val="MS-PGothic"/>
        <family val="3"/>
        <charset val="128"/>
      </rPr>
      <t>新高校一年生は中学三年生時のゼッケン着用を認めます。</t>
    </r>
    <rPh sb="36" eb="38">
      <t>アイヅ</t>
    </rPh>
    <rPh sb="38" eb="40">
      <t>タッキュウ</t>
    </rPh>
    <rPh sb="40" eb="42">
      <t>キョウカイ</t>
    </rPh>
    <rPh sb="42" eb="44">
      <t>ハッコウ</t>
    </rPh>
    <rPh sb="60" eb="63">
      <t>コンネンド</t>
    </rPh>
    <rPh sb="65" eb="67">
      <t>タイカイ</t>
    </rPh>
    <rPh sb="67" eb="70">
      <t>カイサイビ</t>
    </rPh>
    <rPh sb="71" eb="72">
      <t>ハヤ</t>
    </rPh>
    <rPh sb="76" eb="78">
      <t>トウロク</t>
    </rPh>
    <rPh sb="78" eb="79">
      <t>トウ</t>
    </rPh>
    <rPh sb="80" eb="81">
      <t>マ</t>
    </rPh>
    <rPh sb="82" eb="83">
      <t>ア</t>
    </rPh>
    <rPh sb="89" eb="91">
      <t>ヨソウ</t>
    </rPh>
    <rPh sb="98" eb="101">
      <t>ゼンネンド</t>
    </rPh>
    <rPh sb="108" eb="110">
      <t>サンカ</t>
    </rPh>
    <rPh sb="111" eb="112">
      <t>ミト</t>
    </rPh>
    <rPh sb="117" eb="118">
      <t>タダ</t>
    </rPh>
    <rPh sb="120" eb="122">
      <t>サンカ</t>
    </rPh>
    <rPh sb="127" eb="129">
      <t>センシュ</t>
    </rPh>
    <rPh sb="130" eb="132">
      <t>ゴジツ</t>
    </rPh>
    <rPh sb="132" eb="133">
      <t>カナラ</t>
    </rPh>
    <rPh sb="134" eb="136">
      <t>トウロク</t>
    </rPh>
    <rPh sb="143" eb="145">
      <t>ゼンテイ</t>
    </rPh>
    <rPh sb="151" eb="152">
      <t>シン</t>
    </rPh>
    <rPh sb="152" eb="154">
      <t>コウコウ</t>
    </rPh>
    <rPh sb="154" eb="157">
      <t>イチネンセイ</t>
    </rPh>
    <rPh sb="158" eb="160">
      <t>チュウガク</t>
    </rPh>
    <rPh sb="160" eb="161">
      <t>3</t>
    </rPh>
    <rPh sb="161" eb="163">
      <t>ネンセイ</t>
    </rPh>
    <rPh sb="163" eb="164">
      <t>ジ</t>
    </rPh>
    <rPh sb="169" eb="171">
      <t>チャクヨウ</t>
    </rPh>
    <rPh sb="172" eb="173">
      <t>ミト</t>
    </rPh>
    <phoneticPr fontId="2"/>
  </si>
  <si>
    <t>現行の改正日本卓球ルールによる。
タイムアウト制は採用しない。</t>
    <phoneticPr fontId="2"/>
  </si>
  <si>
    <t>各種目ともトーナメント法により優勝を決定する。
※　参加者数により　変更する場合がある（種目ごとに異なる）</t>
    <rPh sb="26" eb="30">
      <t>サンカシャスウ</t>
    </rPh>
    <rPh sb="34" eb="36">
      <t>ヘンコウ</t>
    </rPh>
    <rPh sb="38" eb="40">
      <t>バアイ</t>
    </rPh>
    <rPh sb="44" eb="46">
      <t>シュモク</t>
    </rPh>
    <rPh sb="49" eb="50">
      <t>コト</t>
    </rPh>
    <phoneticPr fontId="2"/>
  </si>
  <si>
    <t>令和７年度全会津春季卓球選手権大会</t>
    <rPh sb="8" eb="10">
      <t>シュンキ</t>
    </rPh>
    <phoneticPr fontId="2"/>
  </si>
  <si>
    <t>令和７年度全会津春季卓球選手権大会</t>
    <rPh sb="5" eb="6">
      <t>ゼン</t>
    </rPh>
    <rPh sb="6" eb="8">
      <t>アイヅ</t>
    </rPh>
    <rPh sb="8" eb="10">
      <t>シュンキ</t>
    </rPh>
    <phoneticPr fontId="2"/>
  </si>
  <si>
    <t>（３）　　男　　子　　ダ　　ブ　　ル　　ス</t>
    <rPh sb="5" eb="6">
      <t>オトコ</t>
    </rPh>
    <rPh sb="8" eb="9">
      <t>コ</t>
    </rPh>
    <phoneticPr fontId="2"/>
  </si>
  <si>
    <t>（４）　　女　　子　　ダ　　ブ　　ル　　ス</t>
    <rPh sb="5" eb="6">
      <t>オンナ</t>
    </rPh>
    <rPh sb="8" eb="9">
      <t>コ</t>
    </rPh>
    <phoneticPr fontId="2"/>
  </si>
  <si>
    <r>
      <t>（１）　本年度　日本卓球協会に登録した者であること。
（２）　本年度　会津卓球協会に登録した者であること。
※今年度は開催が早いために　登録が間に合わない場合も参加を認める。
（３）　（１）（２）どちらにおいても　会津地区</t>
    </r>
    <r>
      <rPr>
        <sz val="11"/>
        <rFont val="MS-PGothic"/>
        <family val="3"/>
        <charset val="128"/>
      </rPr>
      <t>管内での登録であること
　　　共通支部で登録の者は勤務地もしくは実際の住居が会津地区にあること。
　　　不明点は会津卓球協会へ問い合わせ願います。
（４）　年齢等に制限は設けない。</t>
    </r>
    <r>
      <rPr>
        <sz val="11"/>
        <rFont val="MS-PGothic"/>
        <charset val="128"/>
      </rPr>
      <t>（小中学生も参加可能である）</t>
    </r>
    <rPh sb="4" eb="7">
      <t>ホンネンド</t>
    </rPh>
    <rPh sb="8" eb="10">
      <t>ニホン</t>
    </rPh>
    <rPh sb="10" eb="12">
      <t>タッキュウ</t>
    </rPh>
    <rPh sb="12" eb="14">
      <t>キョウカイ</t>
    </rPh>
    <rPh sb="15" eb="17">
      <t>トウロク</t>
    </rPh>
    <rPh sb="19" eb="20">
      <t>モノ</t>
    </rPh>
    <rPh sb="31" eb="34">
      <t>ホンネンド</t>
    </rPh>
    <rPh sb="35" eb="41">
      <t>アイヅタッキュウキョウカイ</t>
    </rPh>
    <rPh sb="42" eb="44">
      <t>トウロク</t>
    </rPh>
    <rPh sb="46" eb="47">
      <t>モノ</t>
    </rPh>
    <rPh sb="55" eb="58">
      <t>コンネンド</t>
    </rPh>
    <rPh sb="59" eb="61">
      <t>カイサイ</t>
    </rPh>
    <rPh sb="62" eb="63">
      <t>ハヤ</t>
    </rPh>
    <rPh sb="68" eb="70">
      <t>トウロク</t>
    </rPh>
    <rPh sb="71" eb="72">
      <t>マ</t>
    </rPh>
    <rPh sb="73" eb="74">
      <t>ア</t>
    </rPh>
    <rPh sb="77" eb="79">
      <t>バアイ</t>
    </rPh>
    <rPh sb="80" eb="82">
      <t>サンカ</t>
    </rPh>
    <rPh sb="83" eb="84">
      <t>ミト</t>
    </rPh>
    <rPh sb="107" eb="109">
      <t>アイヅ</t>
    </rPh>
    <rPh sb="109" eb="111">
      <t>チク</t>
    </rPh>
    <rPh sb="115" eb="117">
      <t>トウロク</t>
    </rPh>
    <rPh sb="126" eb="128">
      <t>キョウツウ</t>
    </rPh>
    <rPh sb="128" eb="130">
      <t>シブ</t>
    </rPh>
    <rPh sb="131" eb="133">
      <t>トウロク</t>
    </rPh>
    <rPh sb="134" eb="135">
      <t>モノ</t>
    </rPh>
    <rPh sb="136" eb="139">
      <t>キンムチ</t>
    </rPh>
    <rPh sb="143" eb="145">
      <t>ジッサイ</t>
    </rPh>
    <rPh sb="146" eb="148">
      <t>ジュウキョ</t>
    </rPh>
    <rPh sb="149" eb="151">
      <t>アイヅ</t>
    </rPh>
    <rPh sb="151" eb="153">
      <t>チク</t>
    </rPh>
    <rPh sb="163" eb="166">
      <t>フメイテン</t>
    </rPh>
    <rPh sb="167" eb="173">
      <t>アイヅタッキュウキョウカイ</t>
    </rPh>
    <rPh sb="174" eb="175">
      <t>ト</t>
    </rPh>
    <rPh sb="176" eb="177">
      <t>ア</t>
    </rPh>
    <rPh sb="179" eb="180">
      <t>ネガ</t>
    </rPh>
    <rPh sb="189" eb="191">
      <t>ネンレイ</t>
    </rPh>
    <rPh sb="191" eb="192">
      <t>トウ</t>
    </rPh>
    <rPh sb="193" eb="195">
      <t>セイゲン</t>
    </rPh>
    <rPh sb="196" eb="197">
      <t>モウ</t>
    </rPh>
    <rPh sb="202" eb="206">
      <t>ショウチュウガクセイ</t>
    </rPh>
    <rPh sb="207" eb="209">
      <t>サンカ</t>
    </rPh>
    <rPh sb="209" eb="211">
      <t>カノウ</t>
    </rPh>
    <phoneticPr fontId="2"/>
  </si>
  <si>
    <r>
      <t>シングルス1人　小学生500円、中高校生</t>
    </r>
    <r>
      <rPr>
        <sz val="12"/>
        <color theme="1"/>
        <rFont val="MS-PGothic"/>
        <family val="3"/>
        <charset val="128"/>
      </rPr>
      <t>700円、大学生一般1000円</t>
    </r>
    <r>
      <rPr>
        <sz val="12"/>
        <color theme="1"/>
        <rFont val="MS-PGothic"/>
        <charset val="128"/>
      </rPr>
      <t xml:space="preserve">
ダブルス　</t>
    </r>
    <r>
      <rPr>
        <b/>
        <sz val="12"/>
        <color rgb="FFFF0000"/>
        <rFont val="MS-PGothic"/>
        <family val="3"/>
        <charset val="128"/>
      </rPr>
      <t>1人</t>
    </r>
    <r>
      <rPr>
        <sz val="12"/>
        <color theme="1"/>
        <rFont val="MS-PGothic"/>
        <charset val="128"/>
      </rPr>
      <t>　小学生500円、中高校生700円、大学生一般1000円
　　　　　　</t>
    </r>
    <r>
      <rPr>
        <sz val="14"/>
        <color rgb="FFFF00FF"/>
        <rFont val="MS-PGothic"/>
        <family val="3"/>
        <charset val="128"/>
      </rPr>
      <t>　(ダブルスは　ペアで合計金額が参加料になります）</t>
    </r>
    <rPh sb="8" eb="11">
      <t>ショウガクセイ</t>
    </rPh>
    <rPh sb="14" eb="15">
      <t>エン</t>
    </rPh>
    <rPh sb="16" eb="17">
      <t>チュウ</t>
    </rPh>
    <rPh sb="17" eb="20">
      <t>コウコウセイ</t>
    </rPh>
    <rPh sb="25" eb="28">
      <t>ダイガクセイ</t>
    </rPh>
    <rPh sb="28" eb="30">
      <t>イッパン</t>
    </rPh>
    <rPh sb="34" eb="35">
      <t>エン</t>
    </rPh>
    <rPh sb="42" eb="43">
      <t>ニン</t>
    </rPh>
    <rPh sb="89" eb="91">
      <t>ゴウケイ</t>
    </rPh>
    <rPh sb="91" eb="93">
      <t>キンガク</t>
    </rPh>
    <rPh sb="94" eb="97">
      <t>サンカリョウ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</si>
</sst>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theme="1"/>
      <name val="MS-PGothic"/>
      <charset val="128"/>
    </font>
    <font>
      <sz val="14"/>
      <color rgb="FFFF0000"/>
      <name val="MS-PGothic"/>
      <family val="2"/>
      <charset val="128"/>
    </font>
    <font>
      <sz val="12"/>
      <color rgb="FFFF0000"/>
      <name val="MS-PGothic"/>
      <family val="3"/>
      <charset val="128"/>
    </font>
    <font>
      <sz val="12"/>
      <color theme="1"/>
      <name val="MS-PGothic"/>
      <family val="2"/>
      <charset val="128"/>
    </font>
    <font>
      <b/>
      <sz val="14"/>
      <name val="MS-PGothic"/>
      <family val="3"/>
      <charset val="128"/>
    </font>
    <font>
      <sz val="11"/>
      <color rgb="FFFF0000"/>
      <name val="MS-PGothic"/>
      <family val="3"/>
      <charset val="128"/>
    </font>
    <font>
      <b/>
      <sz val="11"/>
      <color rgb="FFFF0000"/>
      <name val="MS-PGothic"/>
      <family val="3"/>
      <charset val="128"/>
    </font>
    <font>
      <sz val="11"/>
      <color theme="1"/>
      <name val="MS-PGothic"/>
      <family val="2"/>
      <charset val="128"/>
    </font>
    <font>
      <sz val="12"/>
      <name val="MS-PGothic"/>
      <family val="3"/>
      <charset val="128"/>
    </font>
    <font>
      <b/>
      <sz val="12"/>
      <color theme="0"/>
      <name val="MS-PGothic"/>
      <family val="3"/>
      <charset val="128"/>
    </font>
    <font>
      <b/>
      <sz val="12"/>
      <color theme="1"/>
      <name val="MS-PGothic"/>
      <family val="3"/>
      <charset val="128"/>
    </font>
    <font>
      <sz val="14"/>
      <color rgb="FF0033CC"/>
      <name val="MS-PGothic"/>
      <family val="3"/>
      <charset val="128"/>
    </font>
    <font>
      <b/>
      <sz val="16"/>
      <color rgb="FF0033CC"/>
      <name val="MS-PGothic"/>
      <family val="3"/>
      <charset val="128"/>
    </font>
    <font>
      <b/>
      <sz val="16"/>
      <color rgb="FFFF66FF"/>
      <name val="MS-PGothic"/>
      <family val="3"/>
      <charset val="128"/>
    </font>
    <font>
      <sz val="18"/>
      <color theme="1"/>
      <name val="MS-PGothic"/>
      <charset val="128"/>
    </font>
    <font>
      <sz val="18"/>
      <color theme="1"/>
      <name val="MS-PGothic"/>
      <family val="3"/>
      <charset val="128"/>
    </font>
    <font>
      <sz val="18"/>
      <color theme="1"/>
      <name val="MS-PGothic"/>
      <family val="2"/>
      <charset val="128"/>
    </font>
    <font>
      <b/>
      <sz val="14"/>
      <color rgb="FF0033CC"/>
      <name val="MS-PGothic"/>
      <family val="3"/>
      <charset val="128"/>
    </font>
    <font>
      <b/>
      <sz val="14"/>
      <color theme="1"/>
      <name val="MS-PGothic"/>
      <family val="3"/>
      <charset val="128"/>
    </font>
    <font>
      <b/>
      <sz val="16"/>
      <color theme="1"/>
      <name val="MS-PGothic"/>
      <family val="3"/>
      <charset val="128"/>
    </font>
    <font>
      <sz val="12"/>
      <color rgb="FF0000FF"/>
      <name val="MS-PGothic"/>
      <family val="3"/>
      <charset val="128"/>
    </font>
    <font>
      <sz val="18"/>
      <color rgb="FF0000FF"/>
      <name val="MS-PGothic"/>
      <family val="3"/>
      <charset val="128"/>
    </font>
    <font>
      <b/>
      <sz val="12"/>
      <color rgb="FFFF0000"/>
      <name val="MS-PGothic"/>
      <family val="3"/>
      <charset val="128"/>
    </font>
    <font>
      <b/>
      <sz val="18"/>
      <color theme="1"/>
      <name val="MS-PGothic"/>
      <family val="3"/>
      <charset val="128"/>
    </font>
    <font>
      <sz val="22"/>
      <color theme="1"/>
      <name val="MS-PGothic"/>
      <family val="3"/>
      <charset val="128"/>
    </font>
    <font>
      <b/>
      <sz val="24"/>
      <color rgb="FFFF66FF"/>
      <name val="MS-PGothic"/>
      <charset val="128"/>
    </font>
    <font>
      <b/>
      <sz val="24"/>
      <color rgb="FF0033CC"/>
      <name val="MS-PGothic"/>
      <family val="3"/>
      <charset val="128"/>
    </font>
    <font>
      <sz val="11"/>
      <name val="MS-PGothic"/>
      <charset val="128"/>
    </font>
    <font>
      <sz val="11"/>
      <name val="MS-PGothic"/>
      <family val="3"/>
      <charset val="128"/>
    </font>
    <font>
      <b/>
      <sz val="18"/>
      <color rgb="FF0033CC"/>
      <name val="MS-PGothic"/>
      <charset val="128"/>
    </font>
    <font>
      <b/>
      <sz val="18"/>
      <color rgb="FF0033CC"/>
      <name val="MS-PGothic"/>
      <family val="3"/>
      <charset val="128"/>
    </font>
    <font>
      <sz val="14"/>
      <color rgb="FF0000FF"/>
      <name val="MS-PGothic"/>
      <family val="3"/>
      <charset val="128"/>
    </font>
    <font>
      <sz val="16"/>
      <color rgb="FF0000FF"/>
      <name val="MS-PGothic"/>
      <family val="3"/>
      <charset val="128"/>
    </font>
    <font>
      <sz val="14"/>
      <color rgb="FF0000FF"/>
      <name val="MS-PGothic"/>
      <family val="2"/>
      <charset val="128"/>
    </font>
    <font>
      <sz val="18"/>
      <color rgb="FF0000FF"/>
      <name val="MS-PGothic"/>
      <charset val="128"/>
    </font>
    <font>
      <sz val="11"/>
      <color theme="0"/>
      <name val="MS-PGothic"/>
      <charset val="128"/>
    </font>
    <font>
      <sz val="11"/>
      <color theme="0"/>
      <name val="MS-PGothic"/>
      <family val="3"/>
      <charset val="128"/>
    </font>
    <font>
      <sz val="14"/>
      <color rgb="FFFF0000"/>
      <name val="MS-PGothic"/>
      <family val="3"/>
      <charset val="128"/>
    </font>
    <font>
      <sz val="12"/>
      <color rgb="FFFF0000"/>
      <name val="MS-PGothic"/>
      <family val="2"/>
      <charset val="128"/>
    </font>
    <font>
      <sz val="20"/>
      <color rgb="FFFF0000"/>
      <name val="MS-PGothic"/>
      <charset val="128"/>
    </font>
    <font>
      <sz val="20"/>
      <color rgb="FFFF0000"/>
      <name val="MS-PGothic"/>
      <family val="3"/>
      <charset val="128"/>
    </font>
    <font>
      <sz val="14"/>
      <color rgb="FFFF00FF"/>
      <name val="MS-PGothic"/>
      <family val="3"/>
      <charset val="128"/>
    </font>
    <font>
      <sz val="22"/>
      <color rgb="FF0000FF"/>
      <name val="MS-PGothic"/>
      <family val="3"/>
      <charset val="128"/>
    </font>
    <font>
      <sz val="20"/>
      <color rgb="FF0000FF"/>
      <name val="MS-PGothic"/>
      <family val="3"/>
      <charset val="128"/>
    </font>
    <font>
      <b/>
      <sz val="18"/>
      <color rgb="FFFF00FF"/>
      <name val="MS-PGothic"/>
      <charset val="128"/>
    </font>
    <font>
      <b/>
      <sz val="18"/>
      <color rgb="FFFF00FF"/>
      <name val="MS-PGothic"/>
      <family val="3"/>
      <charset val="128"/>
    </font>
  </fonts>
  <fills count="9">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38" fontId="27" fillId="0" borderId="0" applyFont="0" applyFill="0" applyBorder="0" applyAlignment="0" applyProtection="0">
      <alignment vertical="center"/>
    </xf>
  </cellStyleXfs>
  <cellXfs count="301">
    <xf numFmtId="0" fontId="0" fillId="0" borderId="0" xfId="0">
      <alignment vertical="center"/>
    </xf>
    <xf numFmtId="0" fontId="0" fillId="0" borderId="0" xfId="0" applyAlignment="1">
      <alignment horizontal="right" vertical="center"/>
    </xf>
    <xf numFmtId="0" fontId="7" fillId="0" borderId="0" xfId="0" applyFont="1">
      <alignment vertical="center"/>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1" xfId="0" applyFont="1" applyBorder="1" applyAlignment="1">
      <alignment vertical="center" wrapText="1"/>
    </xf>
    <xf numFmtId="0" fontId="0" fillId="0" borderId="6" xfId="0" applyBorder="1">
      <alignment vertical="center"/>
    </xf>
    <xf numFmtId="0" fontId="0" fillId="0" borderId="18" xfId="0"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left" vertical="center"/>
    </xf>
    <xf numFmtId="0" fontId="1" fillId="3" borderId="2" xfId="5" applyFill="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5" borderId="6" xfId="0" applyFill="1" applyBorder="1" applyAlignment="1">
      <alignment vertical="center" wrapText="1"/>
    </xf>
    <xf numFmtId="0" fontId="21" fillId="0" borderId="0" xfId="0" applyFont="1">
      <alignment vertical="center"/>
    </xf>
    <xf numFmtId="0" fontId="22" fillId="0" borderId="0" xfId="0" applyFont="1" applyAlignment="1">
      <alignment horizontal="right" vertical="center"/>
    </xf>
    <xf numFmtId="0" fontId="1" fillId="0" borderId="0" xfId="5" applyFill="1" applyBorder="1" applyAlignment="1">
      <alignment horizontal="center" vertical="center"/>
    </xf>
    <xf numFmtId="0" fontId="0" fillId="0" borderId="0" xfId="0" applyAlignment="1">
      <alignment horizontal="center" vertical="center" shrinkToFit="1"/>
    </xf>
    <xf numFmtId="0" fontId="14" fillId="0" borderId="0" xfId="0" applyFont="1">
      <alignment vertical="center"/>
    </xf>
    <xf numFmtId="0" fontId="1" fillId="4" borderId="28" xfId="5" applyFill="1" applyBorder="1" applyAlignment="1">
      <alignment horizontal="center" vertical="center"/>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35" xfId="0" applyBorder="1" applyAlignment="1">
      <alignment horizontal="center" vertical="center" shrinkToFit="1"/>
    </xf>
    <xf numFmtId="0" fontId="24" fillId="0" borderId="0" xfId="5" applyFont="1" applyFill="1" applyBorder="1">
      <alignment vertical="center"/>
    </xf>
    <xf numFmtId="0" fontId="1" fillId="3" borderId="39" xfId="5" applyFill="1" applyBorder="1" applyAlignment="1">
      <alignment horizontal="center" vertical="center"/>
    </xf>
    <xf numFmtId="0" fontId="12" fillId="0" borderId="6" xfId="0" applyFont="1" applyBorder="1">
      <alignment vertical="center"/>
    </xf>
    <xf numFmtId="0" fontId="25" fillId="0" borderId="9" xfId="0" applyFont="1" applyBorder="1" applyAlignment="1">
      <alignment vertical="center" wrapText="1"/>
    </xf>
    <xf numFmtId="0" fontId="23" fillId="0" borderId="6" xfId="0" applyFont="1" applyBorder="1">
      <alignment vertical="center"/>
    </xf>
    <xf numFmtId="0" fontId="23" fillId="0" borderId="6" xfId="0" applyFont="1" applyBorder="1" applyAlignment="1">
      <alignment vertical="center" wrapText="1"/>
    </xf>
    <xf numFmtId="0" fontId="29" fillId="0" borderId="0" xfId="5" applyFont="1" applyFill="1" applyBorder="1" applyAlignment="1">
      <alignment horizontal="center" vertical="center" shrinkToFit="1"/>
    </xf>
    <xf numFmtId="0" fontId="30" fillId="0" borderId="0" xfId="0" applyFont="1" applyAlignment="1">
      <alignment vertical="center" shrinkToFit="1"/>
    </xf>
    <xf numFmtId="0" fontId="29" fillId="3" borderId="0" xfId="5" applyFont="1" applyFill="1" applyBorder="1" applyAlignment="1">
      <alignment horizontal="center" vertical="center" shrinkToFit="1"/>
    </xf>
    <xf numFmtId="0" fontId="30" fillId="3" borderId="0" xfId="0" applyFont="1" applyFill="1" applyAlignment="1">
      <alignment vertical="center" shrinkToFit="1"/>
    </xf>
    <xf numFmtId="0" fontId="29" fillId="2" borderId="28" xfId="5" applyFont="1" applyBorder="1" applyAlignment="1">
      <alignment horizontal="left" vertical="center" shrinkToFit="1"/>
    </xf>
    <xf numFmtId="0" fontId="29" fillId="2" borderId="12" xfId="5" applyFont="1" applyBorder="1" applyAlignment="1">
      <alignment horizontal="left" vertical="center" shrinkToFit="1"/>
    </xf>
    <xf numFmtId="0" fontId="16" fillId="0" borderId="0" xfId="0" applyFont="1" applyAlignment="1">
      <alignment horizontal="center" vertical="center"/>
    </xf>
    <xf numFmtId="0" fontId="0" fillId="0" borderId="53" xfId="0" applyBorder="1">
      <alignment vertical="center"/>
    </xf>
    <xf numFmtId="0" fontId="39" fillId="0" borderId="41" xfId="0" applyFont="1" applyBorder="1" applyAlignment="1">
      <alignment horizontal="center" vertical="center" shrinkToFit="1"/>
    </xf>
    <xf numFmtId="0" fontId="32" fillId="0" borderId="1" xfId="0" applyFont="1" applyBorder="1" applyAlignment="1">
      <alignment horizontal="center" vertical="center" shrinkToFit="1"/>
    </xf>
    <xf numFmtId="0" fontId="33" fillId="0" borderId="1"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46" xfId="0" applyFont="1" applyBorder="1" applyAlignment="1">
      <alignment horizontal="center" vertical="center" shrinkToFit="1"/>
    </xf>
    <xf numFmtId="0" fontId="39" fillId="0" borderId="46" xfId="0" applyFont="1" applyBorder="1" applyAlignment="1">
      <alignment horizontal="center" vertical="center" shrinkToFit="1"/>
    </xf>
    <xf numFmtId="0" fontId="30" fillId="0" borderId="45" xfId="0" applyFont="1" applyBorder="1" applyAlignment="1">
      <alignment horizontal="center" vertical="center" shrinkToFit="1"/>
    </xf>
    <xf numFmtId="0" fontId="39" fillId="0" borderId="22"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2" xfId="0" applyFont="1" applyBorder="1" applyAlignment="1">
      <alignment horizontal="center" vertical="center" shrinkToFit="1"/>
    </xf>
    <xf numFmtId="0" fontId="38" fillId="0" borderId="44" xfId="0" applyFont="1" applyBorder="1" applyAlignment="1">
      <alignment horizontal="center" vertical="center" shrinkToFit="1"/>
    </xf>
    <xf numFmtId="38" fontId="38" fillId="0" borderId="44" xfId="6" applyFont="1" applyBorder="1" applyAlignment="1">
      <alignment horizontal="center" vertical="center" shrinkToFit="1"/>
    </xf>
    <xf numFmtId="38" fontId="37" fillId="0" borderId="1" xfId="6" applyFont="1" applyBorder="1" applyAlignment="1">
      <alignment horizontal="center" vertical="center" shrinkToFit="1"/>
    </xf>
    <xf numFmtId="0" fontId="32" fillId="5" borderId="1" xfId="0" applyFont="1" applyFill="1" applyBorder="1" applyAlignment="1">
      <alignment horizontal="center" vertical="center" shrinkToFit="1"/>
    </xf>
    <xf numFmtId="0" fontId="33" fillId="5" borderId="1" xfId="0" applyFont="1" applyFill="1" applyBorder="1" applyAlignment="1">
      <alignment horizontal="center" vertical="center" shrinkToFit="1"/>
    </xf>
    <xf numFmtId="0" fontId="32" fillId="5" borderId="44" xfId="0" applyFont="1" applyFill="1" applyBorder="1" applyAlignment="1">
      <alignment horizontal="center" vertical="center" shrinkToFit="1"/>
    </xf>
    <xf numFmtId="0" fontId="33" fillId="5" borderId="44" xfId="0" applyFont="1" applyFill="1" applyBorder="1" applyAlignment="1">
      <alignment horizontal="center" vertical="center" shrinkToFit="1"/>
    </xf>
    <xf numFmtId="0" fontId="29" fillId="2" borderId="29" xfId="5" applyFont="1" applyBorder="1" applyAlignment="1">
      <alignment horizontal="left" vertical="center" wrapText="1" shrinkToFit="1"/>
    </xf>
    <xf numFmtId="0" fontId="23" fillId="0" borderId="6" xfId="0" quotePrefix="1" applyFont="1" applyBorder="1" applyAlignment="1">
      <alignment vertical="top" wrapText="1"/>
    </xf>
    <xf numFmtId="0" fontId="0" fillId="0" borderId="50" xfId="0" applyBorder="1">
      <alignment vertical="center"/>
    </xf>
    <xf numFmtId="0" fontId="0" fillId="0" borderId="51" xfId="0" applyBorder="1">
      <alignment vertical="center"/>
    </xf>
    <xf numFmtId="0" fontId="35" fillId="0" borderId="50" xfId="0" applyFont="1" applyBorder="1">
      <alignment vertical="center"/>
    </xf>
    <xf numFmtId="0" fontId="0" fillId="0" borderId="51" xfId="0" applyBorder="1" applyAlignment="1">
      <alignment horizontal="left" vertical="center" wrapText="1"/>
    </xf>
    <xf numFmtId="0" fontId="0" fillId="0" borderId="50" xfId="0" applyBorder="1" applyAlignment="1">
      <alignment horizontal="left" vertical="center" shrinkToFit="1"/>
    </xf>
    <xf numFmtId="0" fontId="20" fillId="0" borderId="0" xfId="0" applyFont="1" applyAlignment="1">
      <alignment horizontal="left" vertical="center" shrinkToFit="1"/>
    </xf>
    <xf numFmtId="0" fontId="13" fillId="0" borderId="50" xfId="0" applyFont="1" applyBorder="1" applyAlignment="1">
      <alignment horizontal="left" vertical="center" shrinkToFit="1"/>
    </xf>
    <xf numFmtId="0" fontId="13" fillId="0" borderId="0" xfId="0" applyFont="1" applyAlignment="1">
      <alignment vertical="center" shrinkToFit="1"/>
    </xf>
    <xf numFmtId="0" fontId="13" fillId="0" borderId="50" xfId="0" applyFont="1" applyBorder="1" applyAlignment="1">
      <alignment vertical="center" shrinkToFit="1"/>
    </xf>
    <xf numFmtId="0" fontId="0" fillId="0" borderId="52" xfId="0" applyBorder="1">
      <alignment vertical="center"/>
    </xf>
    <xf numFmtId="0" fontId="0" fillId="0" borderId="54" xfId="0" applyBorder="1">
      <alignment vertical="center"/>
    </xf>
    <xf numFmtId="0" fontId="19" fillId="0" borderId="6" xfId="0" applyFont="1" applyBorder="1" applyAlignment="1">
      <alignment vertical="center" wrapText="1"/>
    </xf>
    <xf numFmtId="0" fontId="0" fillId="0" borderId="0" xfId="0" applyAlignment="1">
      <alignment horizontal="center" vertical="center"/>
    </xf>
    <xf numFmtId="38" fontId="38" fillId="0" borderId="1" xfId="6" applyFont="1" applyBorder="1" applyAlignment="1">
      <alignment horizontal="center" vertical="center" shrinkToFit="1"/>
    </xf>
    <xf numFmtId="38" fontId="37" fillId="0" borderId="44" xfId="6" applyFont="1" applyBorder="1" applyAlignment="1">
      <alignment horizontal="center" vertical="center" shrinkToFit="1"/>
    </xf>
    <xf numFmtId="0" fontId="0" fillId="0" borderId="0" xfId="0" applyAlignment="1">
      <alignment horizontal="left" vertical="center"/>
    </xf>
    <xf numFmtId="0" fontId="16" fillId="0" borderId="0" xfId="0" applyFont="1" applyAlignment="1">
      <alignment horizontal="left" vertical="center"/>
    </xf>
    <xf numFmtId="38" fontId="43" fillId="0" borderId="22" xfId="6" applyFont="1" applyBorder="1" applyAlignment="1">
      <alignment horizontal="center" vertical="center" shrinkToFit="1"/>
    </xf>
    <xf numFmtId="38" fontId="43" fillId="0" borderId="22" xfId="0" applyNumberFormat="1" applyFont="1" applyBorder="1" applyAlignment="1">
      <alignment horizontal="center" vertical="center" shrinkToFit="1"/>
    </xf>
    <xf numFmtId="38" fontId="44" fillId="0" borderId="47" xfId="6" applyFont="1" applyFill="1" applyBorder="1" applyAlignment="1">
      <alignment horizontal="center" vertical="center"/>
    </xf>
    <xf numFmtId="0" fontId="47" fillId="0" borderId="6" xfId="0" applyFont="1" applyBorder="1" applyAlignment="1">
      <alignment vertical="center" wrapText="1"/>
    </xf>
    <xf numFmtId="0" fontId="36" fillId="0" borderId="0" xfId="0" applyFont="1" applyAlignment="1">
      <alignment horizontal="center" vertical="center"/>
    </xf>
    <xf numFmtId="0" fontId="36" fillId="0" borderId="55" xfId="0" applyFont="1" applyBorder="1" applyAlignment="1">
      <alignment horizontal="center" vertical="center" shrinkToFit="1"/>
    </xf>
    <xf numFmtId="0" fontId="34" fillId="0" borderId="0" xfId="0" applyFont="1" applyAlignment="1">
      <alignment horizontal="right" vertical="center"/>
    </xf>
    <xf numFmtId="0" fontId="39" fillId="0" borderId="1" xfId="0" applyFont="1" applyBorder="1" applyAlignment="1">
      <alignment horizontal="center" vertical="center" shrinkToFit="1"/>
    </xf>
    <xf numFmtId="0" fontId="39" fillId="0" borderId="44" xfId="0" applyFont="1" applyBorder="1" applyAlignment="1">
      <alignment horizontal="center" vertical="center" shrinkToFit="1"/>
    </xf>
    <xf numFmtId="0" fontId="30" fillId="0" borderId="1" xfId="0" applyFont="1" applyBorder="1" applyAlignment="1">
      <alignment horizontal="center" vertical="center" shrinkToFit="1"/>
    </xf>
    <xf numFmtId="176" fontId="39" fillId="0" borderId="22" xfId="0" applyNumberFormat="1" applyFont="1" applyBorder="1" applyAlignment="1">
      <alignment horizontal="center" vertical="center" shrinkToFit="1"/>
    </xf>
    <xf numFmtId="176" fontId="39" fillId="0" borderId="45" xfId="0" applyNumberFormat="1" applyFont="1" applyBorder="1" applyAlignment="1">
      <alignment horizontal="center" vertical="center" shrinkToFit="1"/>
    </xf>
    <xf numFmtId="176" fontId="39" fillId="0" borderId="1" xfId="0" applyNumberFormat="1" applyFont="1" applyBorder="1" applyAlignment="1">
      <alignment horizontal="center" vertical="center" shrinkToFit="1"/>
    </xf>
    <xf numFmtId="0" fontId="30" fillId="0" borderId="1" xfId="0" quotePrefix="1" applyFont="1" applyBorder="1" applyAlignment="1">
      <alignment horizontal="center" vertical="center" shrinkToFit="1"/>
    </xf>
    <xf numFmtId="0" fontId="30" fillId="0" borderId="44" xfId="0" quotePrefix="1" applyFont="1" applyBorder="1" applyAlignment="1">
      <alignment horizontal="center" vertical="center" shrinkToFit="1"/>
    </xf>
    <xf numFmtId="0" fontId="30" fillId="0" borderId="22" xfId="0" applyFont="1" applyBorder="1" applyAlignment="1">
      <alignment horizontal="center" vertical="center" shrinkToFit="1"/>
    </xf>
    <xf numFmtId="0" fontId="1" fillId="4" borderId="3" xfId="5" applyFill="1" applyBorder="1" applyAlignment="1">
      <alignment horizontal="center" vertical="center" wrapText="1"/>
    </xf>
    <xf numFmtId="0" fontId="1" fillId="3" borderId="3" xfId="5" applyFill="1" applyBorder="1" applyAlignment="1">
      <alignment horizontal="center" vertical="center" wrapText="1"/>
    </xf>
    <xf numFmtId="0" fontId="0" fillId="0" borderId="34" xfId="0" applyBorder="1" applyAlignment="1">
      <alignment horizontal="center" vertical="center"/>
    </xf>
    <xf numFmtId="0" fontId="0" fillId="0" borderId="22" xfId="0"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shrinkToFit="1"/>
    </xf>
    <xf numFmtId="0" fontId="0" fillId="8" borderId="0" xfId="0" applyFill="1" applyAlignment="1">
      <alignment horizontal="center" vertical="center" shrinkToFit="1"/>
    </xf>
    <xf numFmtId="0" fontId="0" fillId="8" borderId="0" xfId="0" applyFill="1">
      <alignment vertical="center"/>
    </xf>
    <xf numFmtId="0" fontId="0" fillId="8" borderId="22" xfId="0" applyFill="1" applyBorder="1" applyAlignment="1">
      <alignment horizontal="center" vertical="center"/>
    </xf>
    <xf numFmtId="0" fontId="0" fillId="8" borderId="23" xfId="0" applyFill="1" applyBorder="1" applyAlignment="1">
      <alignment horizontal="center" vertical="center" shrinkToFit="1"/>
    </xf>
    <xf numFmtId="0" fontId="1" fillId="4" borderId="2" xfId="5" applyFill="1" applyBorder="1" applyAlignment="1">
      <alignment horizontal="center" vertical="center" wrapText="1"/>
    </xf>
    <xf numFmtId="0" fontId="0" fillId="0" borderId="0" xfId="0" applyAlignment="1">
      <alignment horizontal="center" vertical="center" wrapText="1" shrinkToFit="1"/>
    </xf>
    <xf numFmtId="0" fontId="0" fillId="0" borderId="30" xfId="0" applyBorder="1" applyAlignment="1">
      <alignment horizontal="center" vertical="center"/>
    </xf>
    <xf numFmtId="0" fontId="32" fillId="8" borderId="1" xfId="0" applyFont="1" applyFill="1" applyBorder="1" applyAlignment="1">
      <alignment horizontal="center" vertical="center" shrinkToFit="1"/>
    </xf>
    <xf numFmtId="0" fontId="33" fillId="8" borderId="1" xfId="0" applyFont="1" applyFill="1" applyBorder="1" applyAlignment="1">
      <alignment horizontal="center" vertical="center" shrinkToFit="1"/>
    </xf>
    <xf numFmtId="0" fontId="32" fillId="8" borderId="44" xfId="0" applyFont="1" applyFill="1" applyBorder="1" applyAlignment="1">
      <alignment horizontal="center" vertical="center" shrinkToFit="1"/>
    </xf>
    <xf numFmtId="0" fontId="33" fillId="8" borderId="44" xfId="0" applyFont="1" applyFill="1" applyBorder="1" applyAlignment="1">
      <alignment horizontal="center" vertical="center" shrinkToFit="1"/>
    </xf>
    <xf numFmtId="0" fontId="51" fillId="0" borderId="6" xfId="0" applyFont="1" applyBorder="1">
      <alignment vertical="center"/>
    </xf>
    <xf numFmtId="0" fontId="52" fillId="0" borderId="6" xfId="0" applyFont="1" applyBorder="1">
      <alignment vertical="center"/>
    </xf>
    <xf numFmtId="0" fontId="53" fillId="0" borderId="6" xfId="0" applyFont="1" applyBorder="1" applyAlignment="1">
      <alignment vertical="center" wrapText="1"/>
    </xf>
    <xf numFmtId="0" fontId="54" fillId="0" borderId="4" xfId="0" applyFont="1" applyBorder="1" applyAlignment="1">
      <alignment vertical="center" wrapText="1"/>
    </xf>
    <xf numFmtId="0" fontId="11" fillId="0" borderId="6" xfId="0" applyFont="1" applyBorder="1" applyAlignment="1">
      <alignment vertical="center" wrapText="1"/>
    </xf>
    <xf numFmtId="0" fontId="8" fillId="0" borderId="0" xfId="0" applyFont="1">
      <alignment vertical="center"/>
    </xf>
    <xf numFmtId="0" fontId="0" fillId="0" borderId="33" xfId="0" applyBorder="1" applyAlignment="1">
      <alignment horizontal="center" vertical="center" shrinkToFit="1"/>
    </xf>
    <xf numFmtId="0" fontId="0" fillId="0" borderId="59" xfId="0"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wrapText="1" shrinkToFit="1"/>
    </xf>
    <xf numFmtId="0" fontId="20" fillId="0" borderId="1" xfId="0" applyFont="1" applyBorder="1" applyAlignment="1">
      <alignment horizontal="center" vertical="center" shrinkToFit="1"/>
    </xf>
    <xf numFmtId="0" fontId="13" fillId="0" borderId="59" xfId="0" applyFont="1" applyBorder="1" applyAlignment="1">
      <alignment horizontal="center" vertical="center" shrinkToFit="1"/>
    </xf>
    <xf numFmtId="0" fontId="20" fillId="0" borderId="59" xfId="0" applyFont="1" applyBorder="1" applyAlignment="1">
      <alignment horizontal="center" vertical="center" shrinkToFit="1"/>
    </xf>
    <xf numFmtId="0" fontId="13" fillId="0" borderId="1" xfId="0" applyFont="1" applyBorder="1" applyAlignment="1">
      <alignment horizontal="center" vertical="center" shrinkToFit="1"/>
    </xf>
    <xf numFmtId="0" fontId="0" fillId="6" borderId="11" xfId="0" applyFill="1" applyBorder="1" applyAlignment="1">
      <alignment vertical="center" wrapText="1"/>
    </xf>
    <xf numFmtId="31" fontId="11" fillId="0" borderId="0" xfId="0" applyNumberFormat="1" applyFont="1" applyAlignment="1">
      <alignment horizontal="left" vertical="center" shrinkToFit="1"/>
    </xf>
    <xf numFmtId="0" fontId="26" fillId="6" borderId="6" xfId="0" applyFont="1" applyFill="1" applyBorder="1" applyAlignment="1">
      <alignment vertical="center" wrapTex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71" xfId="0" applyBorder="1" applyAlignment="1">
      <alignment horizontal="center" vertical="center" shrinkToFit="1"/>
    </xf>
    <xf numFmtId="0" fontId="29" fillId="3" borderId="72" xfId="5" applyFont="1" applyFill="1" applyBorder="1" applyAlignment="1">
      <alignment horizontal="center" vertical="center" shrinkToFit="1"/>
    </xf>
    <xf numFmtId="0" fontId="29" fillId="3" borderId="73" xfId="5" applyFont="1" applyFill="1" applyBorder="1" applyAlignment="1">
      <alignment horizontal="center" vertical="center" shrinkToFit="1"/>
    </xf>
    <xf numFmtId="0" fontId="29" fillId="3" borderId="73" xfId="5"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2" xfId="0" applyBorder="1" applyAlignment="1">
      <alignment horizontal="center" vertical="center" shrinkToFit="1"/>
    </xf>
    <xf numFmtId="0" fontId="20" fillId="0" borderId="3" xfId="0" applyFont="1" applyBorder="1" applyAlignment="1">
      <alignment horizontal="center" vertical="center" shrinkToFit="1"/>
    </xf>
    <xf numFmtId="0" fontId="0" fillId="0" borderId="4" xfId="0" applyBorder="1" applyAlignment="1">
      <alignment horizontal="center" vertical="center" shrinkToFit="1"/>
    </xf>
    <xf numFmtId="0" fontId="29" fillId="3" borderId="70" xfId="5" applyFont="1" applyFill="1"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29" fillId="4" borderId="24" xfId="5" applyFont="1" applyFill="1" applyBorder="1" applyAlignment="1">
      <alignment horizontal="center" vertical="center" shrinkToFit="1"/>
    </xf>
    <xf numFmtId="0" fontId="29" fillId="4" borderId="72" xfId="5" applyFont="1" applyFill="1" applyBorder="1" applyAlignment="1">
      <alignment horizontal="center" vertical="center" shrinkToFit="1"/>
    </xf>
    <xf numFmtId="0" fontId="29" fillId="4" borderId="73" xfId="5" applyFont="1" applyFill="1" applyBorder="1" applyAlignment="1">
      <alignment horizontal="center" vertical="center" shrinkToFit="1"/>
    </xf>
    <xf numFmtId="0" fontId="29" fillId="4" borderId="73" xfId="5" applyFont="1" applyFill="1" applyBorder="1" applyAlignment="1">
      <alignment horizontal="center" vertical="center" wrapText="1" shrinkToFit="1"/>
    </xf>
    <xf numFmtId="0" fontId="9" fillId="7" borderId="0" xfId="0" applyFont="1" applyFill="1" applyAlignment="1">
      <alignment horizontal="center" vertical="center"/>
    </xf>
    <xf numFmtId="0" fontId="10" fillId="7" borderId="0" xfId="0" applyFont="1" applyFill="1" applyAlignment="1">
      <alignment horizontal="center" vertical="center"/>
    </xf>
    <xf numFmtId="0" fontId="29" fillId="7" borderId="2" xfId="5" applyFont="1" applyFill="1" applyBorder="1" applyAlignment="1">
      <alignment horizontal="left" vertical="center"/>
    </xf>
    <xf numFmtId="0" fontId="29" fillId="7" borderId="3" xfId="5" applyFont="1" applyFill="1" applyBorder="1" applyAlignment="1">
      <alignment horizontal="left" vertical="center"/>
    </xf>
    <xf numFmtId="0" fontId="0" fillId="0" borderId="15" xfId="0" applyBorder="1" applyAlignment="1">
      <alignment horizontal="right" vertical="center"/>
    </xf>
    <xf numFmtId="0" fontId="0" fillId="0" borderId="0" xfId="0" applyAlignment="1">
      <alignment horizontal="right" vertical="center"/>
    </xf>
    <xf numFmtId="0" fontId="29" fillId="7" borderId="2" xfId="5" applyFont="1" applyFill="1" applyBorder="1">
      <alignment vertical="center"/>
    </xf>
    <xf numFmtId="0" fontId="29" fillId="7" borderId="3" xfId="5" applyFont="1" applyFill="1" applyBorder="1">
      <alignment vertical="center"/>
    </xf>
    <xf numFmtId="0" fontId="29" fillId="7" borderId="5" xfId="5" applyFont="1" applyFill="1" applyBorder="1">
      <alignment vertical="center"/>
    </xf>
    <xf numFmtId="0" fontId="29" fillId="7" borderId="1" xfId="5" applyFont="1" applyFill="1"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29" fillId="7" borderId="7" xfId="5" applyFont="1" applyFill="1" applyBorder="1">
      <alignment vertical="center"/>
    </xf>
    <xf numFmtId="0" fontId="29" fillId="7" borderId="8" xfId="5" applyFont="1" applyFill="1" applyBorder="1">
      <alignment vertical="center"/>
    </xf>
    <xf numFmtId="0" fontId="59" fillId="6" borderId="15" xfId="0" applyFont="1" applyFill="1" applyBorder="1" applyAlignment="1">
      <alignment horizontal="right" vertical="top"/>
    </xf>
    <xf numFmtId="0" fontId="60" fillId="6" borderId="0" xfId="0" applyFont="1" applyFill="1" applyAlignment="1">
      <alignment horizontal="right" vertical="top"/>
    </xf>
    <xf numFmtId="0" fontId="1" fillId="7" borderId="5" xfId="5" applyFill="1" applyBorder="1">
      <alignment vertical="center"/>
    </xf>
    <xf numFmtId="0" fontId="1" fillId="7" borderId="1" xfId="5" applyFill="1"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58" fillId="0" borderId="60" xfId="0" applyFont="1" applyBorder="1" applyAlignment="1">
      <alignment horizontal="right" vertical="center"/>
    </xf>
    <xf numFmtId="0" fontId="22" fillId="0" borderId="67" xfId="0" applyFont="1" applyBorder="1" applyAlignment="1">
      <alignment horizontal="right" vertical="center"/>
    </xf>
    <xf numFmtId="0" fontId="22" fillId="0" borderId="15" xfId="0" applyFont="1" applyBorder="1" applyAlignment="1">
      <alignment horizontal="right" vertical="center"/>
    </xf>
    <xf numFmtId="0" fontId="22" fillId="0" borderId="68" xfId="0" applyFont="1" applyBorder="1" applyAlignment="1">
      <alignment horizontal="right" vertical="center"/>
    </xf>
    <xf numFmtId="0" fontId="22" fillId="0" borderId="62" xfId="0" applyFont="1" applyBorder="1" applyAlignment="1">
      <alignment horizontal="right" vertical="center"/>
    </xf>
    <xf numFmtId="0" fontId="22" fillId="0" borderId="69" xfId="0" applyFont="1" applyBorder="1" applyAlignment="1">
      <alignment horizontal="right" vertical="center"/>
    </xf>
    <xf numFmtId="0" fontId="8" fillId="0" borderId="41"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57"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45" xfId="0" applyFont="1" applyBorder="1" applyAlignment="1">
      <alignment horizontal="left" vertical="center" shrinkToFit="1"/>
    </xf>
    <xf numFmtId="0" fontId="8" fillId="0" borderId="55" xfId="0" applyFont="1" applyBorder="1" applyAlignment="1">
      <alignment horizontal="left" vertical="center" shrinkToFit="1"/>
    </xf>
    <xf numFmtId="0" fontId="8" fillId="0" borderId="69" xfId="0" applyFont="1" applyBorder="1" applyAlignment="1">
      <alignment horizontal="left" vertical="center" shrinkToFit="1"/>
    </xf>
    <xf numFmtId="0" fontId="29" fillId="3" borderId="56" xfId="5" applyFont="1" applyFill="1" applyBorder="1" applyAlignment="1">
      <alignment horizontal="center" vertical="center" shrinkToFit="1"/>
    </xf>
    <xf numFmtId="0" fontId="29" fillId="3" borderId="25" xfId="5" applyFont="1" applyFill="1" applyBorder="1" applyAlignment="1">
      <alignment horizontal="center" vertical="center" shrinkToFit="1"/>
    </xf>
    <xf numFmtId="0" fontId="29" fillId="3" borderId="26" xfId="5" applyFont="1" applyFill="1" applyBorder="1" applyAlignment="1">
      <alignment horizontal="center" vertical="center" shrinkToFit="1"/>
    </xf>
    <xf numFmtId="0" fontId="29" fillId="2" borderId="40" xfId="5" applyFont="1" applyBorder="1" applyAlignment="1">
      <alignment horizontal="left" vertical="center" wrapText="1"/>
    </xf>
    <xf numFmtId="0" fontId="29" fillId="2" borderId="15" xfId="5" applyFont="1" applyBorder="1" applyAlignment="1">
      <alignment horizontal="left" vertical="center" wrapText="1"/>
    </xf>
    <xf numFmtId="0" fontId="29" fillId="2" borderId="16" xfId="5" applyFont="1" applyBorder="1" applyAlignment="1">
      <alignment horizontal="left" vertical="center" wrapText="1"/>
    </xf>
    <xf numFmtId="0" fontId="9" fillId="0" borderId="48"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0" fillId="0" borderId="51" xfId="0" applyBorder="1" applyAlignment="1">
      <alignment horizontal="left" vertical="center"/>
    </xf>
    <xf numFmtId="0" fontId="0" fillId="0" borderId="0" xfId="0"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wrapText="1"/>
    </xf>
    <xf numFmtId="0" fontId="0" fillId="0" borderId="0" xfId="0" applyAlignment="1">
      <alignment horizontal="left" vertical="center" wrapText="1"/>
    </xf>
    <xf numFmtId="0" fontId="0" fillId="0" borderId="50" xfId="0" applyBorder="1" applyAlignment="1">
      <alignment horizontal="left" vertical="center" wrapText="1"/>
    </xf>
    <xf numFmtId="0" fontId="46" fillId="0" borderId="24" xfId="0" applyFont="1" applyBorder="1" applyAlignment="1">
      <alignment horizontal="center" vertical="center"/>
    </xf>
    <xf numFmtId="0" fontId="46" fillId="0" borderId="25" xfId="0" applyFont="1" applyBorder="1" applyAlignment="1">
      <alignment horizontal="center" vertical="center"/>
    </xf>
    <xf numFmtId="0" fontId="46" fillId="0" borderId="26" xfId="0" applyFont="1" applyBorder="1" applyAlignment="1">
      <alignment horizontal="center" vertical="center"/>
    </xf>
    <xf numFmtId="0" fontId="29" fillId="4" borderId="56" xfId="5" applyFont="1" applyFill="1" applyBorder="1" applyAlignment="1">
      <alignment horizontal="center" vertical="center" shrinkToFit="1"/>
    </xf>
    <xf numFmtId="0" fontId="29" fillId="4" borderId="25" xfId="5" applyFont="1" applyFill="1" applyBorder="1" applyAlignment="1">
      <alignment horizontal="center" vertical="center" shrinkToFit="1"/>
    </xf>
    <xf numFmtId="0" fontId="29" fillId="4" borderId="26" xfId="5" applyFont="1" applyFill="1" applyBorder="1" applyAlignment="1">
      <alignment horizontal="center" vertical="center" shrinkToFit="1"/>
    </xf>
    <xf numFmtId="0" fontId="8" fillId="0" borderId="14"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39" xfId="0" applyFont="1" applyBorder="1" applyAlignment="1">
      <alignment horizontal="left" vertical="center" shrinkToFit="1"/>
    </xf>
    <xf numFmtId="0" fontId="34" fillId="0" borderId="14" xfId="0" applyFont="1" applyBorder="1" applyAlignment="1">
      <alignment horizontal="left" vertical="center" wrapText="1"/>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2" fillId="0" borderId="6" xfId="0" applyFont="1" applyBorder="1">
      <alignment vertical="center"/>
    </xf>
    <xf numFmtId="0" fontId="31" fillId="5" borderId="1" xfId="0" applyFont="1" applyFill="1" applyBorder="1" applyAlignment="1">
      <alignment horizontal="left" vertical="center"/>
    </xf>
    <xf numFmtId="0" fontId="31" fillId="5" borderId="6" xfId="0" applyFont="1" applyFill="1" applyBorder="1" applyAlignment="1">
      <alignment horizontal="left" vertical="center"/>
    </xf>
    <xf numFmtId="0" fontId="31" fillId="5" borderId="8" xfId="0" applyFont="1" applyFill="1" applyBorder="1" applyAlignment="1">
      <alignment horizontal="left" vertical="center"/>
    </xf>
    <xf numFmtId="0" fontId="31" fillId="5" borderId="9" xfId="0" applyFont="1" applyFill="1" applyBorder="1" applyAlignment="1">
      <alignment horizontal="left" vertical="center"/>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58"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59"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30" xfId="0" applyBorder="1" applyAlignment="1">
      <alignment horizontal="center" vertical="center" wrapText="1" shrinkToFit="1"/>
    </xf>
    <xf numFmtId="0" fontId="0" fillId="8" borderId="59" xfId="0" applyFill="1" applyBorder="1" applyAlignment="1">
      <alignment horizontal="center" vertical="center" wrapText="1" shrinkToFit="1"/>
    </xf>
    <xf numFmtId="0" fontId="0" fillId="8" borderId="22" xfId="0" applyFill="1" applyBorder="1" applyAlignment="1">
      <alignment horizontal="center" vertical="center" wrapText="1" shrinkToFit="1"/>
    </xf>
    <xf numFmtId="0" fontId="0" fillId="8" borderId="58" xfId="0" applyFill="1" applyBorder="1" applyAlignment="1">
      <alignment horizontal="center" vertical="center" wrapText="1" shrinkToFit="1"/>
    </xf>
    <xf numFmtId="0" fontId="0" fillId="8" borderId="21" xfId="0" applyFill="1" applyBorder="1" applyAlignment="1">
      <alignment horizontal="center" vertical="center" wrapText="1"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27" xfId="0" applyBorder="1" applyAlignment="1">
      <alignment horizontal="center" vertical="center" shrinkToFit="1"/>
    </xf>
    <xf numFmtId="0" fontId="20" fillId="0" borderId="59" xfId="0" applyFont="1" applyBorder="1" applyAlignment="1">
      <alignment horizontal="center" vertical="center" wrapText="1" shrinkToFit="1"/>
    </xf>
    <xf numFmtId="0" fontId="13" fillId="0" borderId="22" xfId="0" applyFont="1" applyBorder="1" applyAlignment="1">
      <alignment horizontal="center" vertical="center" wrapText="1" shrinkToFit="1"/>
    </xf>
    <xf numFmtId="0" fontId="1" fillId="3" borderId="14" xfId="5" applyFill="1" applyBorder="1" applyAlignment="1">
      <alignment horizontal="center" vertical="center"/>
    </xf>
    <xf numFmtId="0" fontId="1" fillId="3" borderId="19" xfId="5" applyFill="1" applyBorder="1" applyAlignment="1">
      <alignment horizontal="center" vertical="center"/>
    </xf>
    <xf numFmtId="0" fontId="1" fillId="3" borderId="20" xfId="5" applyFill="1" applyBorder="1" applyAlignment="1">
      <alignment horizontal="center" vertical="center"/>
    </xf>
    <xf numFmtId="0" fontId="13" fillId="0" borderId="59" xfId="0" applyFont="1" applyBorder="1" applyAlignment="1">
      <alignment horizontal="center" vertical="center" wrapText="1" shrinkToFit="1"/>
    </xf>
    <xf numFmtId="0" fontId="42" fillId="0" borderId="12" xfId="5" applyFont="1" applyFill="1" applyBorder="1" applyAlignment="1">
      <alignment horizontal="right" vertical="center" shrinkToFit="1"/>
    </xf>
    <xf numFmtId="0" fontId="42" fillId="0" borderId="42" xfId="5" applyFont="1" applyFill="1" applyBorder="1" applyAlignment="1">
      <alignment horizontal="right" vertical="center" shrinkToFit="1"/>
    </xf>
    <xf numFmtId="0" fontId="42" fillId="0" borderId="13" xfId="5" applyFont="1" applyFill="1" applyBorder="1" applyAlignment="1">
      <alignment horizontal="right" vertical="center" shrinkToFit="1"/>
    </xf>
    <xf numFmtId="0" fontId="42" fillId="0" borderId="56" xfId="5" applyFont="1" applyFill="1" applyBorder="1" applyAlignment="1">
      <alignment horizontal="left" vertical="center" wrapText="1"/>
    </xf>
    <xf numFmtId="0" fontId="42" fillId="0" borderId="25" xfId="5" applyFont="1" applyFill="1" applyBorder="1" applyAlignment="1">
      <alignment horizontal="left" vertical="center" wrapText="1"/>
    </xf>
    <xf numFmtId="0" fontId="42" fillId="0" borderId="26" xfId="5" applyFont="1" applyFill="1" applyBorder="1" applyAlignment="1">
      <alignment horizontal="left" vertical="center" wrapText="1"/>
    </xf>
    <xf numFmtId="0" fontId="0" fillId="8" borderId="60" xfId="0" applyFill="1" applyBorder="1" applyAlignment="1">
      <alignment horizontal="center" vertical="center" shrinkToFit="1"/>
    </xf>
    <xf numFmtId="0" fontId="0" fillId="8" borderId="61"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63" xfId="0" applyFill="1" applyBorder="1" applyAlignment="1">
      <alignment horizontal="center" vertical="center" shrinkToFit="1"/>
    </xf>
    <xf numFmtId="0" fontId="1" fillId="4" borderId="14" xfId="5" applyFill="1" applyBorder="1" applyAlignment="1">
      <alignment horizontal="center" vertical="center"/>
    </xf>
    <xf numFmtId="0" fontId="1" fillId="4" borderId="19" xfId="5" applyFill="1" applyBorder="1" applyAlignment="1">
      <alignment horizontal="center" vertical="center"/>
    </xf>
    <xf numFmtId="0" fontId="1" fillId="4" borderId="20" xfId="5" applyFill="1" applyBorder="1" applyAlignment="1">
      <alignment horizontal="center" vertical="center"/>
    </xf>
    <xf numFmtId="0" fontId="1" fillId="2" borderId="40" xfId="5" applyBorder="1" applyAlignment="1">
      <alignment horizontal="left" vertical="center" wrapText="1"/>
    </xf>
    <xf numFmtId="0" fontId="1" fillId="2" borderId="37" xfId="5" applyBorder="1" applyAlignment="1">
      <alignment horizontal="left" vertical="center" wrapText="1"/>
    </xf>
    <xf numFmtId="0" fontId="1" fillId="2" borderId="16" xfId="5" applyBorder="1" applyAlignment="1">
      <alignment horizontal="left" vertical="center" wrapText="1"/>
    </xf>
    <xf numFmtId="0" fontId="1" fillId="2" borderId="38" xfId="5" applyBorder="1" applyAlignment="1">
      <alignment horizontal="left" vertical="center" wrapText="1"/>
    </xf>
    <xf numFmtId="0" fontId="16" fillId="0" borderId="41" xfId="0" applyFont="1" applyBorder="1" applyAlignment="1">
      <alignment horizontal="center" vertical="center"/>
    </xf>
    <xf numFmtId="0" fontId="16" fillId="0" borderId="13" xfId="0" applyFont="1" applyBorder="1" applyAlignment="1">
      <alignment horizontal="center" vertical="center"/>
    </xf>
    <xf numFmtId="0" fontId="49" fillId="0" borderId="24" xfId="0" applyFont="1" applyBorder="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11" fillId="0" borderId="14" xfId="0" applyFont="1" applyBorder="1" applyAlignment="1">
      <alignment horizontal="lef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2" fillId="5" borderId="1" xfId="0" applyFont="1" applyFill="1" applyBorder="1">
      <alignment vertical="center"/>
    </xf>
    <xf numFmtId="0" fontId="12" fillId="5" borderId="6" xfId="0" applyFont="1" applyFill="1" applyBorder="1">
      <alignment vertical="center"/>
    </xf>
    <xf numFmtId="0" fontId="12" fillId="5" borderId="8" xfId="0" applyFont="1" applyFill="1" applyBorder="1">
      <alignment vertical="center"/>
    </xf>
    <xf numFmtId="0" fontId="12" fillId="5" borderId="9" xfId="0" applyFont="1" applyFill="1" applyBorder="1">
      <alignment vertical="center"/>
    </xf>
    <xf numFmtId="0" fontId="1" fillId="2" borderId="28" xfId="5" applyBorder="1" applyAlignment="1">
      <alignment horizontal="left" vertical="center"/>
    </xf>
    <xf numFmtId="0" fontId="1" fillId="2" borderId="39" xfId="5" applyBorder="1" applyAlignment="1">
      <alignment horizontal="left" vertical="center"/>
    </xf>
    <xf numFmtId="0" fontId="1" fillId="2" borderId="12" xfId="5" applyBorder="1" applyAlignment="1">
      <alignment horizontal="left" vertical="center"/>
    </xf>
    <xf numFmtId="0" fontId="1" fillId="2" borderId="13" xfId="5" applyBorder="1" applyAlignment="1">
      <alignment horizontal="left" vertical="center"/>
    </xf>
    <xf numFmtId="0" fontId="1" fillId="2" borderId="29" xfId="5" applyBorder="1" applyAlignment="1">
      <alignment horizontal="left" vertical="center"/>
    </xf>
    <xf numFmtId="0" fontId="1" fillId="2" borderId="36" xfId="5" applyBorder="1" applyAlignment="1">
      <alignment horizontal="left" vertical="center"/>
    </xf>
    <xf numFmtId="0" fontId="8" fillId="8" borderId="65" xfId="0" applyFont="1" applyFill="1" applyBorder="1" applyAlignment="1">
      <alignment horizontal="left" vertical="center" shrinkToFit="1"/>
    </xf>
    <xf numFmtId="0" fontId="25" fillId="8" borderId="66" xfId="0" applyFont="1" applyFill="1" applyBorder="1" applyAlignment="1">
      <alignment horizontal="left" vertical="center" shrinkToFit="1"/>
    </xf>
    <xf numFmtId="0" fontId="8" fillId="8" borderId="41" xfId="0" applyFont="1" applyFill="1" applyBorder="1" applyAlignment="1">
      <alignment horizontal="left" vertical="center" shrinkToFit="1"/>
    </xf>
    <xf numFmtId="0" fontId="25" fillId="8" borderId="13" xfId="0" applyFont="1" applyFill="1" applyBorder="1" applyAlignment="1">
      <alignment horizontal="left" vertical="center" shrinkToFit="1"/>
    </xf>
    <xf numFmtId="0" fontId="55" fillId="0" borderId="65" xfId="0" applyFont="1" applyBorder="1" applyAlignment="1">
      <alignment horizontal="left" vertical="center" shrinkToFit="1"/>
    </xf>
    <xf numFmtId="0" fontId="56" fillId="0" borderId="66" xfId="0" applyFont="1" applyBorder="1" applyAlignment="1">
      <alignment horizontal="left" vertical="center" shrinkToFit="1"/>
    </xf>
    <xf numFmtId="0" fontId="56" fillId="0" borderId="41" xfId="0" applyFont="1" applyBorder="1" applyAlignment="1">
      <alignment horizontal="left" vertical="center" shrinkToFit="1"/>
    </xf>
    <xf numFmtId="0" fontId="56" fillId="0" borderId="13" xfId="0" applyFont="1" applyBorder="1" applyAlignment="1">
      <alignment horizontal="left" vertical="center" shrinkToFit="1"/>
    </xf>
    <xf numFmtId="0" fontId="8" fillId="8" borderId="57" xfId="0" applyFont="1" applyFill="1" applyBorder="1" applyAlignment="1">
      <alignment horizontal="left" vertical="center" shrinkToFit="1"/>
    </xf>
    <xf numFmtId="0" fontId="25" fillId="8" borderId="36" xfId="0" applyFont="1" applyFill="1" applyBorder="1" applyAlignment="1">
      <alignment horizontal="left" vertical="center" shrinkToFit="1"/>
    </xf>
    <xf numFmtId="0" fontId="8" fillId="8" borderId="13" xfId="0" applyFont="1" applyFill="1" applyBorder="1" applyAlignment="1">
      <alignment horizontal="left" vertical="center" shrinkToFit="1"/>
    </xf>
    <xf numFmtId="0" fontId="45" fillId="0" borderId="24" xfId="0" applyFont="1" applyBorder="1" applyAlignment="1">
      <alignment horizontal="center" vertical="center"/>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64" fillId="0" borderId="24" xfId="0" applyFont="1" applyBorder="1" applyAlignment="1">
      <alignment horizontal="center" vertical="center"/>
    </xf>
    <xf numFmtId="0" fontId="65" fillId="0" borderId="25" xfId="0" applyFont="1" applyBorder="1" applyAlignment="1">
      <alignment horizontal="center" vertical="center"/>
    </xf>
    <xf numFmtId="0" fontId="65" fillId="0" borderId="26" xfId="0" applyFont="1" applyBorder="1" applyAlignment="1">
      <alignment horizontal="center" vertical="center"/>
    </xf>
  </cellXfs>
  <cellStyles count="7">
    <cellStyle name="アクセント 6" xfId="5" builtinId="49"/>
    <cellStyle name="ハイパーリンク 2" xfId="2" xr:uid="{00000000-0005-0000-0000-000002000000}"/>
    <cellStyle name="桁区切り" xfId="6" builtinId="6"/>
    <cellStyle name="標準" xfId="0" builtinId="0"/>
    <cellStyle name="標準 10" xfId="1" xr:uid="{00000000-0005-0000-0000-000005000000}"/>
    <cellStyle name="標準 2" xfId="3" xr:uid="{00000000-0005-0000-0000-000006000000}"/>
    <cellStyle name="標準 3" xfId="4" xr:uid="{00000000-0005-0000-0000-000007000000}"/>
  </cellStyles>
  <dxfs count="0"/>
  <tableStyles count="0" defaultTableStyle="TableStyleMedium2" defaultPivotStyle="PivotStyleLight16"/>
  <colors>
    <mruColors>
      <color rgb="FFFF00FF"/>
      <color rgb="FF0000FF"/>
      <color rgb="FFFF66FF"/>
      <color rgb="FF0033CC"/>
      <color rgb="FFFFFFCC"/>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327660</xdr:colOff>
      <xdr:row>0</xdr:row>
      <xdr:rowOff>480060</xdr:rowOff>
    </xdr:from>
    <xdr:to>
      <xdr:col>7</xdr:col>
      <xdr:colOff>698500</xdr:colOff>
      <xdr:row>4</xdr:row>
      <xdr:rowOff>539750</xdr:rowOff>
    </xdr:to>
    <xdr:sp macro="" textlink="">
      <xdr:nvSpPr>
        <xdr:cNvPr id="2" name="吹き出し: 左矢印 1">
          <a:extLst>
            <a:ext uri="{FF2B5EF4-FFF2-40B4-BE49-F238E27FC236}">
              <a16:creationId xmlns:a16="http://schemas.microsoft.com/office/drawing/2014/main" id="{4EF04029-D968-4284-802B-AB6673F624D0}"/>
            </a:ext>
          </a:extLst>
        </xdr:cNvPr>
        <xdr:cNvSpPr/>
      </xdr:nvSpPr>
      <xdr:spPr>
        <a:xfrm>
          <a:off x="5143500" y="480060"/>
          <a:ext cx="3914140" cy="1332230"/>
        </a:xfrm>
        <a:prstGeom prst="leftArrowCallout">
          <a:avLst>
            <a:gd name="adj1" fmla="val 25000"/>
            <a:gd name="adj2" fmla="val 38291"/>
            <a:gd name="adj3" fmla="val 33077"/>
            <a:gd name="adj4" fmla="val 8951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a:t>所属名・申込責任者・緊急連絡先を</a:t>
          </a:r>
          <a:endParaRPr kumimoji="1" lang="en-US" altLang="ja-JP" sz="1600"/>
        </a:p>
        <a:p>
          <a:pPr algn="l"/>
          <a:r>
            <a:rPr kumimoji="1" lang="ja-JP" altLang="en-US" sz="1600"/>
            <a:t>入力して下さい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
  <sheetViews>
    <sheetView tabSelected="1" view="pageBreakPreview" zoomScaleNormal="100" zoomScaleSheetLayoutView="100" workbookViewId="0">
      <selection activeCell="E5" sqref="E5"/>
    </sheetView>
  </sheetViews>
  <sheetFormatPr defaultColWidth="10.88671875" defaultRowHeight="13.2"/>
  <cols>
    <col min="1" max="1" width="15" bestFit="1" customWidth="1"/>
    <col min="2" max="2" width="15" customWidth="1"/>
    <col min="3" max="3" width="87.33203125" customWidth="1"/>
    <col min="5" max="5" width="30.109375" bestFit="1" customWidth="1"/>
  </cols>
  <sheetData>
    <row r="1" spans="1:5" ht="33" customHeight="1">
      <c r="A1" s="152" t="s">
        <v>52</v>
      </c>
      <c r="B1" s="153"/>
      <c r="C1" s="153"/>
      <c r="E1" s="25"/>
    </row>
    <row r="2" spans="1:5" ht="21.6" customHeight="1" thickBot="1">
      <c r="A2" s="10"/>
      <c r="B2" s="11"/>
      <c r="C2" s="26" t="s">
        <v>137</v>
      </c>
      <c r="E2" s="25"/>
    </row>
    <row r="3" spans="1:5" ht="33.6" customHeight="1">
      <c r="A3" s="158" t="s">
        <v>1</v>
      </c>
      <c r="B3" s="159"/>
      <c r="C3" s="121" t="s">
        <v>138</v>
      </c>
      <c r="E3" s="25"/>
    </row>
    <row r="4" spans="1:5" ht="15" customHeight="1">
      <c r="A4" s="160" t="s">
        <v>13</v>
      </c>
      <c r="B4" s="161"/>
      <c r="C4" s="8" t="s">
        <v>106</v>
      </c>
      <c r="E4" s="25"/>
    </row>
    <row r="5" spans="1:5" ht="15" customHeight="1">
      <c r="A5" s="160" t="s">
        <v>14</v>
      </c>
      <c r="B5" s="161"/>
      <c r="C5" s="8" t="s">
        <v>53</v>
      </c>
    </row>
    <row r="6" spans="1:5" ht="15" customHeight="1">
      <c r="A6" s="160" t="s">
        <v>15</v>
      </c>
      <c r="B6" s="161"/>
      <c r="C6" s="8"/>
    </row>
    <row r="7" spans="1:5" ht="15" customHeight="1">
      <c r="A7" s="162" t="s">
        <v>16</v>
      </c>
      <c r="B7" s="163"/>
      <c r="C7" s="119" t="s">
        <v>139</v>
      </c>
    </row>
    <row r="8" spans="1:5" ht="15" customHeight="1">
      <c r="A8" s="162" t="s">
        <v>17</v>
      </c>
      <c r="B8" s="163" t="s">
        <v>17</v>
      </c>
      <c r="C8" s="39" t="s">
        <v>43</v>
      </c>
    </row>
    <row r="9" spans="1:5" ht="15" customHeight="1">
      <c r="A9" s="162" t="s">
        <v>32</v>
      </c>
      <c r="B9" s="163" t="s">
        <v>21</v>
      </c>
      <c r="C9" s="37" t="s">
        <v>59</v>
      </c>
    </row>
    <row r="10" spans="1:5" ht="15" customHeight="1">
      <c r="A10" s="160" t="s">
        <v>3</v>
      </c>
      <c r="B10" s="161"/>
      <c r="C10" s="8"/>
    </row>
    <row r="11" spans="1:5" ht="15" customHeight="1">
      <c r="A11" s="162" t="s">
        <v>2</v>
      </c>
      <c r="B11" s="163"/>
      <c r="C11" s="118" t="s">
        <v>54</v>
      </c>
    </row>
    <row r="12" spans="1:5" ht="15" customHeight="1">
      <c r="A12" s="162" t="s">
        <v>12</v>
      </c>
      <c r="B12" s="163"/>
      <c r="C12" s="40" t="s">
        <v>55</v>
      </c>
    </row>
    <row r="13" spans="1:5" ht="15" customHeight="1">
      <c r="A13" s="162" t="s">
        <v>7</v>
      </c>
      <c r="B13" s="163"/>
      <c r="C13" s="8" t="s">
        <v>56</v>
      </c>
    </row>
    <row r="14" spans="1:5" ht="15" customHeight="1">
      <c r="A14" s="162" t="s">
        <v>8</v>
      </c>
      <c r="B14" s="163"/>
      <c r="C14" s="8" t="s">
        <v>57</v>
      </c>
    </row>
    <row r="15" spans="1:5" ht="15" customHeight="1">
      <c r="A15" s="160" t="s">
        <v>18</v>
      </c>
      <c r="B15" s="161"/>
      <c r="C15" s="8"/>
    </row>
    <row r="16" spans="1:5" ht="112.2" customHeight="1">
      <c r="A16" s="162" t="s">
        <v>24</v>
      </c>
      <c r="B16" s="163"/>
      <c r="C16" s="88" t="s">
        <v>150</v>
      </c>
    </row>
    <row r="17" spans="1:3" ht="82.8" customHeight="1">
      <c r="A17" s="162" t="s">
        <v>19</v>
      </c>
      <c r="B17" s="163"/>
      <c r="C17" s="122" t="s">
        <v>109</v>
      </c>
    </row>
    <row r="18" spans="1:3" ht="38.700000000000003" customHeight="1">
      <c r="A18" s="162" t="s">
        <v>23</v>
      </c>
      <c r="B18" s="163"/>
      <c r="C18" s="6" t="s">
        <v>145</v>
      </c>
    </row>
    <row r="19" spans="1:3" ht="22.5" customHeight="1">
      <c r="A19" s="162" t="s">
        <v>22</v>
      </c>
      <c r="B19" s="163"/>
      <c r="C19" s="6" t="s">
        <v>110</v>
      </c>
    </row>
    <row r="20" spans="1:3" ht="44.4" customHeight="1">
      <c r="A20" s="162" t="s">
        <v>20</v>
      </c>
      <c r="B20" s="163"/>
      <c r="C20" s="6" t="s">
        <v>144</v>
      </c>
    </row>
    <row r="21" spans="1:3" ht="15" customHeight="1">
      <c r="A21" s="170" t="s">
        <v>10</v>
      </c>
      <c r="B21" s="171"/>
      <c r="C21" s="8"/>
    </row>
    <row r="22" spans="1:3" ht="58.95" customHeight="1">
      <c r="A22" s="162" t="s">
        <v>9</v>
      </c>
      <c r="B22" s="163"/>
      <c r="C22" s="79" t="s">
        <v>151</v>
      </c>
    </row>
    <row r="23" spans="1:3" ht="30.6" customHeight="1">
      <c r="A23" s="162" t="s">
        <v>26</v>
      </c>
      <c r="B23" s="163"/>
      <c r="C23" s="6" t="s">
        <v>58</v>
      </c>
    </row>
    <row r="24" spans="1:3" ht="207" hidden="1" customHeight="1">
      <c r="A24" s="172" t="s">
        <v>25</v>
      </c>
      <c r="B24" s="173"/>
      <c r="C24" s="67" t="s">
        <v>74</v>
      </c>
    </row>
    <row r="25" spans="1:3" ht="52.2" customHeight="1">
      <c r="A25" s="174" t="s">
        <v>133</v>
      </c>
      <c r="B25" s="175"/>
      <c r="C25" s="120" t="s">
        <v>140</v>
      </c>
    </row>
    <row r="26" spans="1:3" ht="30.6" hidden="1" customHeight="1">
      <c r="A26" s="176"/>
      <c r="B26" s="177"/>
      <c r="C26" s="24" t="s">
        <v>34</v>
      </c>
    </row>
    <row r="27" spans="1:3" ht="34.799999999999997" customHeight="1">
      <c r="A27" s="178"/>
      <c r="B27" s="179"/>
      <c r="C27" s="134" t="s">
        <v>141</v>
      </c>
    </row>
    <row r="28" spans="1:3" ht="90" customHeight="1">
      <c r="A28" s="162" t="s">
        <v>11</v>
      </c>
      <c r="B28" s="163"/>
      <c r="C28" s="6" t="s">
        <v>142</v>
      </c>
    </row>
    <row r="29" spans="1:3" ht="17.100000000000001" customHeight="1">
      <c r="A29" s="160" t="s">
        <v>28</v>
      </c>
      <c r="B29" s="161" t="s">
        <v>27</v>
      </c>
      <c r="C29" s="8" t="s">
        <v>51</v>
      </c>
    </row>
    <row r="30" spans="1:3" ht="27" customHeight="1" thickBot="1">
      <c r="A30" s="166" t="s">
        <v>29</v>
      </c>
      <c r="B30" s="167" t="s">
        <v>27</v>
      </c>
      <c r="C30" s="38" t="s">
        <v>86</v>
      </c>
    </row>
    <row r="31" spans="1:3" ht="17.7" customHeight="1">
      <c r="A31" s="154" t="s">
        <v>6</v>
      </c>
      <c r="B31" s="155"/>
      <c r="C31" s="9"/>
    </row>
    <row r="32" spans="1:3" ht="24" customHeight="1">
      <c r="A32" s="156"/>
      <c r="B32" s="157"/>
      <c r="C32" s="3" t="s">
        <v>30</v>
      </c>
    </row>
    <row r="33" spans="1:3" ht="79.8" customHeight="1">
      <c r="A33" s="168" t="s">
        <v>134</v>
      </c>
      <c r="B33" s="169"/>
      <c r="C33" s="132" t="s">
        <v>143</v>
      </c>
    </row>
    <row r="34" spans="1:3" ht="19.2" customHeight="1">
      <c r="A34" s="156"/>
      <c r="B34" s="157"/>
      <c r="C34" s="4" t="s">
        <v>85</v>
      </c>
    </row>
    <row r="35" spans="1:3" ht="19.2" customHeight="1">
      <c r="A35" s="156"/>
      <c r="B35" s="157"/>
      <c r="C35" s="4" t="s">
        <v>35</v>
      </c>
    </row>
    <row r="36" spans="1:3" ht="19.2" customHeight="1">
      <c r="A36" s="156"/>
      <c r="B36" s="157"/>
      <c r="C36" s="7" t="s">
        <v>42</v>
      </c>
    </row>
    <row r="37" spans="1:3" ht="19.2" customHeight="1">
      <c r="A37" s="156"/>
      <c r="B37" s="157"/>
      <c r="C37" s="3" t="s">
        <v>31</v>
      </c>
    </row>
    <row r="38" spans="1:3" ht="56.7" customHeight="1">
      <c r="A38" s="156"/>
      <c r="B38" s="157"/>
      <c r="C38" s="4" t="s">
        <v>44</v>
      </c>
    </row>
    <row r="39" spans="1:3" ht="34.200000000000003" customHeight="1">
      <c r="A39" s="156"/>
      <c r="B39" s="157"/>
      <c r="C39" s="4" t="s">
        <v>76</v>
      </c>
    </row>
    <row r="40" spans="1:3" ht="72.599999999999994" customHeight="1" thickBot="1">
      <c r="A40" s="164"/>
      <c r="B40" s="165"/>
      <c r="C40" s="5" t="s">
        <v>45</v>
      </c>
    </row>
    <row r="41" spans="1:3">
      <c r="A41" s="1"/>
      <c r="B41" s="1"/>
    </row>
    <row r="42" spans="1:3">
      <c r="A42" s="1"/>
      <c r="B42" s="1"/>
    </row>
    <row r="43" spans="1:3">
      <c r="A43" s="1"/>
      <c r="B43" s="1"/>
    </row>
  </sheetData>
  <mergeCells count="37">
    <mergeCell ref="A22:B22"/>
    <mergeCell ref="A23:B23"/>
    <mergeCell ref="A21:B21"/>
    <mergeCell ref="A39:B39"/>
    <mergeCell ref="A24:B24"/>
    <mergeCell ref="A25:B27"/>
    <mergeCell ref="A14:B14"/>
    <mergeCell ref="A10:B10"/>
    <mergeCell ref="A18:B18"/>
    <mergeCell ref="A19:B19"/>
    <mergeCell ref="A20:B20"/>
    <mergeCell ref="A40:B40"/>
    <mergeCell ref="A28:B28"/>
    <mergeCell ref="A32:B32"/>
    <mergeCell ref="A37:B37"/>
    <mergeCell ref="A38:B38"/>
    <mergeCell ref="A29:B29"/>
    <mergeCell ref="A30:B30"/>
    <mergeCell ref="A33:B33"/>
    <mergeCell ref="A34:B34"/>
    <mergeCell ref="A36:B36"/>
    <mergeCell ref="A1:C1"/>
    <mergeCell ref="A31:B31"/>
    <mergeCell ref="A35:B35"/>
    <mergeCell ref="A3:B3"/>
    <mergeCell ref="A4:B4"/>
    <mergeCell ref="A5:B5"/>
    <mergeCell ref="A6:B6"/>
    <mergeCell ref="A16:B16"/>
    <mergeCell ref="A17:B17"/>
    <mergeCell ref="A7:B7"/>
    <mergeCell ref="A8:B8"/>
    <mergeCell ref="A15:B15"/>
    <mergeCell ref="A9:B9"/>
    <mergeCell ref="A11:B11"/>
    <mergeCell ref="A12:B12"/>
    <mergeCell ref="A13:B13"/>
  </mergeCells>
  <phoneticPr fontId="2"/>
  <dataValidations count="1">
    <dataValidation type="list" allowBlank="1" showInputMessage="1" showErrorMessage="1" sqref="C4 C23" xr:uid="{00000000-0002-0000-02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78" fitToHeight="2" orientation="portrait" horizontalDpi="4294967293" r:id="rId1"/>
  <rowBreaks count="1" manualBreakCount="1">
    <brk id="3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2"/>
  <sheetViews>
    <sheetView view="pageBreakPreview" topLeftCell="A2" zoomScale="85" zoomScaleNormal="100" zoomScaleSheetLayoutView="85" workbookViewId="0">
      <selection activeCell="K46" sqref="K46"/>
    </sheetView>
  </sheetViews>
  <sheetFormatPr defaultColWidth="10.88671875" defaultRowHeight="13.2"/>
  <cols>
    <col min="1" max="1" width="16" customWidth="1"/>
    <col min="2" max="2" width="17.109375" customWidth="1"/>
    <col min="3" max="3" width="17.6640625" customWidth="1"/>
    <col min="4" max="4" width="11" customWidth="1"/>
    <col min="5" max="5" width="8.44140625" customWidth="1"/>
    <col min="6" max="6" width="28" customWidth="1"/>
    <col min="7" max="7" width="23.6640625" customWidth="1"/>
    <col min="8" max="8" width="11.21875" customWidth="1"/>
    <col min="9" max="9" width="11.109375" customWidth="1"/>
  </cols>
  <sheetData>
    <row r="1" spans="1:13" ht="41.25" customHeight="1">
      <c r="A1" s="45" t="s">
        <v>1</v>
      </c>
      <c r="B1" s="213" t="s">
        <v>146</v>
      </c>
      <c r="C1" s="214"/>
      <c r="D1" s="214"/>
      <c r="E1" s="214"/>
      <c r="F1" s="214"/>
      <c r="G1" s="214"/>
      <c r="H1" s="215"/>
    </row>
    <row r="2" spans="1:13" ht="20.100000000000001" customHeight="1">
      <c r="A2" s="46" t="s">
        <v>2</v>
      </c>
      <c r="B2" s="221" t="s">
        <v>60</v>
      </c>
      <c r="C2" s="221"/>
      <c r="D2" s="221"/>
      <c r="E2" s="221"/>
      <c r="F2" s="221"/>
      <c r="G2" s="221"/>
      <c r="H2" s="222"/>
    </row>
    <row r="3" spans="1:13" ht="20.100000000000001" customHeight="1">
      <c r="A3" s="46" t="s">
        <v>61</v>
      </c>
      <c r="B3" s="223"/>
      <c r="C3" s="223"/>
      <c r="D3" s="223"/>
      <c r="E3" s="223"/>
      <c r="F3" s="223"/>
      <c r="G3" s="223"/>
      <c r="H3" s="224"/>
      <c r="I3" s="2"/>
    </row>
    <row r="4" spans="1:13" ht="20.100000000000001" customHeight="1">
      <c r="A4" s="46" t="s">
        <v>4</v>
      </c>
      <c r="B4" s="223"/>
      <c r="C4" s="223"/>
      <c r="D4" s="223"/>
      <c r="E4" s="223"/>
      <c r="F4" s="223"/>
      <c r="G4" s="223"/>
      <c r="H4" s="224"/>
      <c r="I4" s="2"/>
    </row>
    <row r="5" spans="1:13" ht="45" customHeight="1" thickBot="1">
      <c r="A5" s="66" t="s">
        <v>72</v>
      </c>
      <c r="B5" s="225"/>
      <c r="C5" s="225"/>
      <c r="D5" s="225"/>
      <c r="E5" s="225"/>
      <c r="F5" s="225"/>
      <c r="G5" s="225"/>
      <c r="H5" s="226"/>
      <c r="I5" s="2"/>
    </row>
    <row r="6" spans="1:13" ht="10.5" customHeight="1" thickBot="1"/>
    <row r="7" spans="1:13" ht="31.2" customHeight="1">
      <c r="A7" s="192" t="s">
        <v>33</v>
      </c>
      <c r="B7" s="216" t="s">
        <v>73</v>
      </c>
      <c r="C7" s="217"/>
      <c r="D7" s="217"/>
      <c r="E7" s="217"/>
      <c r="F7" s="217"/>
      <c r="G7" s="217"/>
      <c r="H7" s="218"/>
    </row>
    <row r="8" spans="1:13" ht="23.1" customHeight="1">
      <c r="A8" s="193"/>
      <c r="B8" s="227" t="s">
        <v>62</v>
      </c>
      <c r="C8" s="228"/>
      <c r="D8" s="228"/>
      <c r="E8" s="228"/>
      <c r="F8" s="228"/>
      <c r="G8" s="228"/>
      <c r="H8" s="229"/>
    </row>
    <row r="9" spans="1:13" ht="20.100000000000001" customHeight="1" thickBot="1">
      <c r="A9" s="194"/>
      <c r="B9" s="219" t="s">
        <v>46</v>
      </c>
      <c r="C9" s="219"/>
      <c r="D9" s="219"/>
      <c r="E9" s="219"/>
      <c r="F9" s="219"/>
      <c r="G9" s="219"/>
      <c r="H9" s="220"/>
    </row>
    <row r="10" spans="1:13" ht="24.6" customHeight="1" thickBot="1">
      <c r="A10" s="35" t="s">
        <v>49</v>
      </c>
      <c r="J10" s="48"/>
    </row>
    <row r="11" spans="1:13" ht="24.6" customHeight="1">
      <c r="A11" s="49" t="s">
        <v>41</v>
      </c>
      <c r="B11" s="50" t="s">
        <v>38</v>
      </c>
      <c r="C11" s="51" t="s">
        <v>39</v>
      </c>
      <c r="D11" s="92" t="s">
        <v>40</v>
      </c>
      <c r="E11" s="94" t="s">
        <v>89</v>
      </c>
      <c r="F11" s="195" t="s">
        <v>63</v>
      </c>
      <c r="G11" s="196"/>
      <c r="H11" s="197"/>
      <c r="J11" t="s">
        <v>87</v>
      </c>
      <c r="K11" s="80" t="s">
        <v>80</v>
      </c>
      <c r="L11" s="80" t="s">
        <v>81</v>
      </c>
    </row>
    <row r="12" spans="1:13" ht="24.6" customHeight="1">
      <c r="A12" s="52" t="s">
        <v>77</v>
      </c>
      <c r="B12" s="62"/>
      <c r="C12" s="63"/>
      <c r="D12" s="92">
        <f t="shared" ref="D12:D14" si="0">SUM(B12:C12)</f>
        <v>0</v>
      </c>
      <c r="E12" s="98" t="s">
        <v>90</v>
      </c>
      <c r="F12" s="89"/>
      <c r="H12" s="68"/>
      <c r="J12" s="57" t="s">
        <v>77</v>
      </c>
      <c r="K12" s="61">
        <f>D12</f>
        <v>0</v>
      </c>
      <c r="L12" s="81">
        <f>K12*500</f>
        <v>0</v>
      </c>
      <c r="M12" s="83" t="s">
        <v>82</v>
      </c>
    </row>
    <row r="13" spans="1:13" ht="24.6" customHeight="1">
      <c r="A13" s="52" t="s">
        <v>78</v>
      </c>
      <c r="B13" s="62"/>
      <c r="C13" s="63"/>
      <c r="D13" s="92">
        <f t="shared" ref="D13" si="1">SUM(B13:C13)</f>
        <v>0</v>
      </c>
      <c r="E13" s="98" t="s">
        <v>91</v>
      </c>
      <c r="F13" s="90">
        <f>B3</f>
        <v>0</v>
      </c>
      <c r="G13" t="s">
        <v>64</v>
      </c>
      <c r="H13" s="68"/>
      <c r="J13" s="57" t="s">
        <v>78</v>
      </c>
      <c r="K13" s="61">
        <f>D13</f>
        <v>0</v>
      </c>
      <c r="L13" s="81">
        <f>K13*700</f>
        <v>0</v>
      </c>
      <c r="M13" s="83" t="s">
        <v>82</v>
      </c>
    </row>
    <row r="14" spans="1:13" ht="24.6" customHeight="1" thickBot="1">
      <c r="A14" s="53" t="s">
        <v>79</v>
      </c>
      <c r="B14" s="64"/>
      <c r="C14" s="65"/>
      <c r="D14" s="93">
        <f t="shared" si="0"/>
        <v>0</v>
      </c>
      <c r="E14" s="99" t="s">
        <v>92</v>
      </c>
      <c r="H14" s="68"/>
      <c r="J14" s="59" t="s">
        <v>79</v>
      </c>
      <c r="K14" s="82">
        <f>D14</f>
        <v>0</v>
      </c>
      <c r="L14" s="60">
        <f>K14*1000</f>
        <v>0</v>
      </c>
      <c r="M14" s="83" t="s">
        <v>82</v>
      </c>
    </row>
    <row r="15" spans="1:13" ht="24.6" customHeight="1" thickTop="1" thickBot="1">
      <c r="A15" s="55" t="s">
        <v>40</v>
      </c>
      <c r="B15" s="56">
        <f>SUM(B12:B14)</f>
        <v>0</v>
      </c>
      <c r="C15" s="56">
        <f>SUM(C12:C14)</f>
        <v>0</v>
      </c>
      <c r="D15" s="56">
        <f>SUM(D12:D14)</f>
        <v>0</v>
      </c>
      <c r="E15" s="100"/>
      <c r="F15" s="91" t="s">
        <v>65</v>
      </c>
      <c r="G15" s="87">
        <f>L15+L21</f>
        <v>0</v>
      </c>
      <c r="H15" s="70" t="s">
        <v>66</v>
      </c>
      <c r="J15" s="58" t="s">
        <v>71</v>
      </c>
      <c r="K15" s="85">
        <f>SUM(K12:K14)</f>
        <v>0</v>
      </c>
      <c r="L15" s="86">
        <f>SUM(L12:L14)</f>
        <v>0</v>
      </c>
      <c r="M15" s="84" t="s">
        <v>82</v>
      </c>
    </row>
    <row r="16" spans="1:13" ht="24.6" customHeight="1" thickTop="1">
      <c r="A16" s="47"/>
      <c r="B16" s="47"/>
      <c r="C16" s="47"/>
      <c r="D16" s="47"/>
      <c r="E16" s="47"/>
      <c r="F16" s="198" t="s">
        <v>67</v>
      </c>
      <c r="G16" s="199"/>
      <c r="H16" s="200"/>
    </row>
    <row r="17" spans="1:13" ht="24.6" customHeight="1">
      <c r="A17" s="35" t="s">
        <v>93</v>
      </c>
      <c r="F17" s="69" t="s">
        <v>68</v>
      </c>
      <c r="H17" s="68"/>
      <c r="J17" t="s">
        <v>88</v>
      </c>
      <c r="K17" s="80" t="s">
        <v>80</v>
      </c>
      <c r="L17" s="80" t="s">
        <v>81</v>
      </c>
    </row>
    <row r="18" spans="1:13" ht="24.6" customHeight="1">
      <c r="A18" s="49" t="s">
        <v>41</v>
      </c>
      <c r="B18" s="50" t="s">
        <v>38</v>
      </c>
      <c r="C18" s="51" t="s">
        <v>39</v>
      </c>
      <c r="D18" s="49" t="s">
        <v>40</v>
      </c>
      <c r="E18" s="94" t="s">
        <v>89</v>
      </c>
      <c r="F18" s="201" t="str">
        <f>B1</f>
        <v>令和７年度全会津春季卓球選手権大会</v>
      </c>
      <c r="G18" s="202"/>
      <c r="H18" s="203"/>
      <c r="J18" s="57" t="s">
        <v>77</v>
      </c>
      <c r="K18" s="61">
        <f>D19</f>
        <v>0</v>
      </c>
      <c r="L18" s="81">
        <f>K18*500</f>
        <v>0</v>
      </c>
      <c r="M18" s="83" t="s">
        <v>66</v>
      </c>
    </row>
    <row r="19" spans="1:13" ht="24.6" customHeight="1">
      <c r="A19" s="52" t="s">
        <v>77</v>
      </c>
      <c r="B19" s="114"/>
      <c r="C19" s="115"/>
      <c r="D19" s="49">
        <f t="shared" ref="D19:D21" si="2">SUM(B19:C19)</f>
        <v>0</v>
      </c>
      <c r="E19" s="98" t="s">
        <v>90</v>
      </c>
      <c r="F19" s="71"/>
      <c r="G19" s="133">
        <v>45776</v>
      </c>
      <c r="H19" s="72"/>
      <c r="J19" s="57" t="s">
        <v>78</v>
      </c>
      <c r="K19" s="61">
        <f>D20</f>
        <v>0</v>
      </c>
      <c r="L19" s="81">
        <f>K19*700</f>
        <v>0</v>
      </c>
      <c r="M19" s="83" t="s">
        <v>66</v>
      </c>
    </row>
    <row r="20" spans="1:13" ht="24.6" customHeight="1" thickBot="1">
      <c r="A20" s="52" t="s">
        <v>78</v>
      </c>
      <c r="B20" s="114"/>
      <c r="C20" s="115"/>
      <c r="D20" s="49">
        <f t="shared" si="2"/>
        <v>0</v>
      </c>
      <c r="E20" s="98" t="s">
        <v>91</v>
      </c>
      <c r="F20" s="71"/>
      <c r="G20" s="73" t="s">
        <v>70</v>
      </c>
      <c r="H20" s="74"/>
      <c r="J20" s="59" t="s">
        <v>79</v>
      </c>
      <c r="K20" s="82">
        <f>D21</f>
        <v>0</v>
      </c>
      <c r="L20" s="60">
        <f>K20*1000</f>
        <v>0</v>
      </c>
      <c r="M20" s="83" t="s">
        <v>66</v>
      </c>
    </row>
    <row r="21" spans="1:13" ht="24.6" customHeight="1" thickTop="1" thickBot="1">
      <c r="A21" s="53" t="s">
        <v>79</v>
      </c>
      <c r="B21" s="116"/>
      <c r="C21" s="117"/>
      <c r="D21" s="54">
        <f t="shared" si="2"/>
        <v>0</v>
      </c>
      <c r="E21" s="99" t="s">
        <v>92</v>
      </c>
      <c r="F21" s="71"/>
      <c r="G21" s="75" t="s">
        <v>107</v>
      </c>
      <c r="H21" s="76" t="s">
        <v>69</v>
      </c>
      <c r="J21" s="58" t="s">
        <v>71</v>
      </c>
      <c r="K21" s="85">
        <f>SUM(K18:K20)</f>
        <v>0</v>
      </c>
      <c r="L21" s="86">
        <f>SUM(L18:L20)</f>
        <v>0</v>
      </c>
      <c r="M21" s="84" t="s">
        <v>66</v>
      </c>
    </row>
    <row r="22" spans="1:13" ht="24.6" customHeight="1" thickTop="1">
      <c r="A22" s="55" t="s">
        <v>40</v>
      </c>
      <c r="B22" s="95">
        <f>SUM(B19:B21)</f>
        <v>0</v>
      </c>
      <c r="C22" s="95">
        <f>SUM(C19:C21)</f>
        <v>0</v>
      </c>
      <c r="D22" s="96">
        <f>SUM(D19:D21)</f>
        <v>0</v>
      </c>
      <c r="E22" s="100"/>
      <c r="F22" s="69"/>
      <c r="H22" s="68"/>
    </row>
    <row r="23" spans="1:13" ht="24.6" customHeight="1">
      <c r="A23" s="94" t="s">
        <v>94</v>
      </c>
      <c r="B23" s="97">
        <f>B22/2</f>
        <v>0</v>
      </c>
      <c r="C23" s="97">
        <f>C22/2</f>
        <v>0</v>
      </c>
      <c r="D23" s="97">
        <f>D22/2</f>
        <v>0</v>
      </c>
      <c r="E23" s="94"/>
      <c r="H23" s="68"/>
    </row>
    <row r="24" spans="1:13" ht="8.1" customHeight="1" thickBot="1">
      <c r="A24" s="47"/>
      <c r="B24" s="47"/>
      <c r="C24" s="47"/>
      <c r="D24" s="47"/>
      <c r="E24" s="47"/>
      <c r="F24" s="77"/>
      <c r="G24" s="48"/>
      <c r="H24" s="78"/>
    </row>
    <row r="25" spans="1:13" ht="13.8" thickBot="1"/>
    <row r="26" spans="1:13" s="12" customFormat="1" ht="39" customHeight="1" thickBot="1">
      <c r="A26" s="204" t="s">
        <v>83</v>
      </c>
      <c r="B26" s="205"/>
      <c r="C26" s="205"/>
      <c r="D26" s="205"/>
      <c r="E26" s="205"/>
      <c r="F26" s="205"/>
      <c r="G26" s="205"/>
      <c r="H26" s="206"/>
      <c r="I26" s="29"/>
    </row>
    <row r="27" spans="1:13" s="42" customFormat="1" ht="50.1" customHeight="1" thickBot="1">
      <c r="A27" s="148" t="s">
        <v>0</v>
      </c>
      <c r="B27" s="149" t="s">
        <v>36</v>
      </c>
      <c r="C27" s="150" t="s">
        <v>37</v>
      </c>
      <c r="D27" s="151" t="s">
        <v>96</v>
      </c>
      <c r="E27" s="207" t="s">
        <v>136</v>
      </c>
      <c r="F27" s="208"/>
      <c r="G27" s="208"/>
      <c r="H27" s="209"/>
      <c r="I27" s="41"/>
    </row>
    <row r="28" spans="1:13" ht="21.6" customHeight="1">
      <c r="A28" s="141">
        <v>1</v>
      </c>
      <c r="B28" s="142"/>
      <c r="C28" s="143"/>
      <c r="D28" s="143"/>
      <c r="E28" s="210"/>
      <c r="F28" s="211"/>
      <c r="G28" s="212"/>
      <c r="H28" s="144"/>
      <c r="I28" s="28"/>
      <c r="J28" s="127" t="s">
        <v>132</v>
      </c>
      <c r="K28" s="14" t="s">
        <v>115</v>
      </c>
    </row>
    <row r="29" spans="1:13" ht="21.6" customHeight="1">
      <c r="A29" s="31">
        <v>2</v>
      </c>
      <c r="B29" s="16"/>
      <c r="C29" s="128"/>
      <c r="D29" s="128"/>
      <c r="E29" s="180"/>
      <c r="F29" s="181"/>
      <c r="G29" s="182"/>
      <c r="H29" s="17"/>
      <c r="I29" s="28"/>
      <c r="J29" s="14" t="s">
        <v>116</v>
      </c>
      <c r="K29" s="14" t="s">
        <v>115</v>
      </c>
    </row>
    <row r="30" spans="1:13" ht="21.6" customHeight="1">
      <c r="A30" s="31">
        <v>3</v>
      </c>
      <c r="B30" s="16"/>
      <c r="C30" s="128"/>
      <c r="D30" s="128"/>
      <c r="E30" s="180"/>
      <c r="F30" s="181"/>
      <c r="G30" s="182"/>
      <c r="H30" s="17"/>
      <c r="I30" s="28"/>
      <c r="J30" s="14"/>
      <c r="K30" s="14" t="s">
        <v>115</v>
      </c>
    </row>
    <row r="31" spans="1:13" ht="21.6" customHeight="1">
      <c r="A31" s="31">
        <v>4</v>
      </c>
      <c r="B31" s="16"/>
      <c r="C31" s="128"/>
      <c r="D31" s="128"/>
      <c r="E31" s="180"/>
      <c r="F31" s="181"/>
      <c r="G31" s="182"/>
      <c r="H31" s="17"/>
      <c r="I31" s="28"/>
      <c r="J31" s="14" t="s">
        <v>117</v>
      </c>
      <c r="K31" s="14" t="s">
        <v>115</v>
      </c>
    </row>
    <row r="32" spans="1:13" ht="21.6" customHeight="1">
      <c r="A32" s="31">
        <v>5</v>
      </c>
      <c r="B32" s="16"/>
      <c r="C32" s="128"/>
      <c r="D32" s="128"/>
      <c r="E32" s="180"/>
      <c r="F32" s="181"/>
      <c r="G32" s="182"/>
      <c r="H32" s="17"/>
      <c r="I32" s="28"/>
      <c r="J32" s="14" t="s">
        <v>118</v>
      </c>
      <c r="K32" s="14" t="s">
        <v>115</v>
      </c>
    </row>
    <row r="33" spans="1:11" ht="21.6" customHeight="1">
      <c r="A33" s="31">
        <v>6</v>
      </c>
      <c r="B33" s="16"/>
      <c r="C33" s="128"/>
      <c r="D33" s="128"/>
      <c r="E33" s="180"/>
      <c r="F33" s="181"/>
      <c r="G33" s="182"/>
      <c r="H33" s="17"/>
      <c r="I33" s="28"/>
      <c r="J33" s="14" t="s">
        <v>119</v>
      </c>
      <c r="K33" s="14" t="s">
        <v>115</v>
      </c>
    </row>
    <row r="34" spans="1:11" ht="21.6" customHeight="1">
      <c r="A34" s="31">
        <v>7</v>
      </c>
      <c r="B34" s="16"/>
      <c r="C34" s="128"/>
      <c r="D34" s="128"/>
      <c r="E34" s="180"/>
      <c r="F34" s="181"/>
      <c r="G34" s="182"/>
      <c r="H34" s="17"/>
      <c r="I34" s="28"/>
      <c r="J34" s="14" t="s">
        <v>120</v>
      </c>
      <c r="K34" s="14" t="s">
        <v>115</v>
      </c>
    </row>
    <row r="35" spans="1:11" ht="21.6" customHeight="1">
      <c r="A35" s="31">
        <v>8</v>
      </c>
      <c r="B35" s="16"/>
      <c r="C35" s="128"/>
      <c r="D35" s="128"/>
      <c r="E35" s="180"/>
      <c r="F35" s="181"/>
      <c r="G35" s="182"/>
      <c r="H35" s="17"/>
      <c r="I35" s="28"/>
      <c r="J35" s="14" t="s">
        <v>121</v>
      </c>
      <c r="K35" s="14" t="s">
        <v>115</v>
      </c>
    </row>
    <row r="36" spans="1:11" ht="21.6" customHeight="1">
      <c r="A36" s="31">
        <v>9</v>
      </c>
      <c r="B36" s="16"/>
      <c r="C36" s="128"/>
      <c r="D36" s="128"/>
      <c r="E36" s="180"/>
      <c r="F36" s="181"/>
      <c r="G36" s="182"/>
      <c r="H36" s="17"/>
      <c r="I36" s="28"/>
      <c r="J36" s="14" t="s">
        <v>122</v>
      </c>
      <c r="K36" s="14" t="s">
        <v>115</v>
      </c>
    </row>
    <row r="37" spans="1:11" ht="21.6" customHeight="1">
      <c r="A37" s="31">
        <v>10</v>
      </c>
      <c r="B37" s="16"/>
      <c r="C37" s="128"/>
      <c r="D37" s="128"/>
      <c r="E37" s="180"/>
      <c r="F37" s="181"/>
      <c r="G37" s="182"/>
      <c r="H37" s="17"/>
      <c r="I37" s="28"/>
      <c r="J37" s="14" t="s">
        <v>126</v>
      </c>
      <c r="K37" s="14" t="s">
        <v>115</v>
      </c>
    </row>
    <row r="38" spans="1:11" ht="21.6" customHeight="1">
      <c r="A38" s="31">
        <v>11</v>
      </c>
      <c r="B38" s="16"/>
      <c r="C38" s="128"/>
      <c r="D38" s="128"/>
      <c r="E38" s="180"/>
      <c r="F38" s="181"/>
      <c r="G38" s="182"/>
      <c r="H38" s="17"/>
      <c r="I38" s="28"/>
      <c r="J38" s="14" t="s">
        <v>128</v>
      </c>
      <c r="K38" s="14" t="s">
        <v>115</v>
      </c>
    </row>
    <row r="39" spans="1:11" ht="21.6" customHeight="1">
      <c r="A39" s="31">
        <v>12</v>
      </c>
      <c r="B39" s="16"/>
      <c r="C39" s="128"/>
      <c r="D39" s="128"/>
      <c r="E39" s="180"/>
      <c r="F39" s="181"/>
      <c r="G39" s="182"/>
      <c r="H39" s="17"/>
      <c r="I39" s="28"/>
      <c r="J39" s="14" t="s">
        <v>127</v>
      </c>
      <c r="K39" s="14" t="s">
        <v>131</v>
      </c>
    </row>
    <row r="40" spans="1:11" ht="21.6" customHeight="1">
      <c r="A40" s="31">
        <v>13</v>
      </c>
      <c r="B40" s="16"/>
      <c r="C40" s="128"/>
      <c r="D40" s="128"/>
      <c r="E40" s="180"/>
      <c r="F40" s="181"/>
      <c r="G40" s="182"/>
      <c r="H40" s="17"/>
      <c r="I40" s="28"/>
      <c r="J40" s="14" t="s">
        <v>130</v>
      </c>
      <c r="K40" s="14" t="s">
        <v>131</v>
      </c>
    </row>
    <row r="41" spans="1:11" ht="21.6" customHeight="1">
      <c r="A41" s="31">
        <v>14</v>
      </c>
      <c r="B41" s="16"/>
      <c r="C41" s="130"/>
      <c r="D41" s="128"/>
      <c r="E41" s="180"/>
      <c r="F41" s="181"/>
      <c r="G41" s="182"/>
      <c r="H41" s="17"/>
      <c r="I41" s="28"/>
      <c r="J41" s="14" t="s">
        <v>112</v>
      </c>
      <c r="K41" s="14" t="s">
        <v>113</v>
      </c>
    </row>
    <row r="42" spans="1:11" ht="21.6" customHeight="1">
      <c r="A42" s="31">
        <v>15</v>
      </c>
      <c r="B42" s="16"/>
      <c r="C42" s="129"/>
      <c r="D42" s="128"/>
      <c r="E42" s="180"/>
      <c r="F42" s="181"/>
      <c r="G42" s="182"/>
      <c r="H42" s="126"/>
      <c r="I42" s="28"/>
      <c r="J42" s="125" t="s">
        <v>114</v>
      </c>
      <c r="K42" s="125" t="s">
        <v>113</v>
      </c>
    </row>
    <row r="43" spans="1:11" ht="21.6" customHeight="1">
      <c r="A43" s="31">
        <v>16</v>
      </c>
      <c r="B43" s="16"/>
      <c r="C43" s="130"/>
      <c r="D43" s="130"/>
      <c r="E43" s="180"/>
      <c r="F43" s="181"/>
      <c r="G43" s="182"/>
      <c r="H43" s="126"/>
      <c r="I43" s="28"/>
      <c r="J43" s="125" t="s">
        <v>123</v>
      </c>
      <c r="K43" s="14" t="s">
        <v>113</v>
      </c>
    </row>
    <row r="44" spans="1:11" ht="21.6" customHeight="1">
      <c r="A44" s="31">
        <v>17</v>
      </c>
      <c r="B44" s="16"/>
      <c r="C44" s="129"/>
      <c r="D44" s="128"/>
      <c r="E44" s="180"/>
      <c r="F44" s="181"/>
      <c r="G44" s="182"/>
      <c r="H44" s="126"/>
      <c r="I44" s="28"/>
      <c r="J44" s="125" t="s">
        <v>129</v>
      </c>
      <c r="K44" s="14" t="s">
        <v>113</v>
      </c>
    </row>
    <row r="45" spans="1:11" ht="21.6" customHeight="1">
      <c r="A45" s="31">
        <v>18</v>
      </c>
      <c r="B45" s="16"/>
      <c r="C45" s="129"/>
      <c r="D45" s="128"/>
      <c r="E45" s="180"/>
      <c r="F45" s="181"/>
      <c r="G45" s="182"/>
      <c r="H45" s="126"/>
      <c r="I45" s="28"/>
      <c r="J45" s="125" t="s">
        <v>124</v>
      </c>
      <c r="K45" s="125" t="s">
        <v>125</v>
      </c>
    </row>
    <row r="46" spans="1:11" ht="21.6" customHeight="1">
      <c r="A46" s="31">
        <v>19</v>
      </c>
      <c r="B46" s="16"/>
      <c r="C46" s="130"/>
      <c r="D46" s="131"/>
      <c r="E46" s="180"/>
      <c r="F46" s="181"/>
      <c r="G46" s="182"/>
      <c r="H46" s="126"/>
      <c r="I46" s="28"/>
    </row>
    <row r="47" spans="1:11" ht="21.6" customHeight="1" thickBot="1">
      <c r="A47" s="32">
        <v>20</v>
      </c>
      <c r="B47" s="19"/>
      <c r="C47" s="15"/>
      <c r="D47" s="15"/>
      <c r="E47" s="183"/>
      <c r="F47" s="184"/>
      <c r="G47" s="185"/>
      <c r="H47" s="20"/>
      <c r="I47" s="28"/>
    </row>
    <row r="48" spans="1:11" ht="22.2" customHeight="1">
      <c r="B48" s="123" t="s">
        <v>111</v>
      </c>
    </row>
    <row r="49" spans="1:9" ht="17.7" customHeight="1" thickBot="1"/>
    <row r="50" spans="1:9" s="12" customFormat="1" ht="39" customHeight="1" thickBot="1">
      <c r="A50" s="295" t="s">
        <v>84</v>
      </c>
      <c r="B50" s="296"/>
      <c r="C50" s="296"/>
      <c r="D50" s="296"/>
      <c r="E50" s="296"/>
      <c r="F50" s="296"/>
      <c r="G50" s="296"/>
      <c r="H50" s="297"/>
      <c r="I50" s="29"/>
    </row>
    <row r="51" spans="1:9" s="44" customFormat="1" ht="50.1" customHeight="1" thickBot="1">
      <c r="A51" s="145" t="s">
        <v>0</v>
      </c>
      <c r="B51" s="138" t="s">
        <v>36</v>
      </c>
      <c r="C51" s="139" t="s">
        <v>37</v>
      </c>
      <c r="D51" s="140" t="s">
        <v>95</v>
      </c>
      <c r="E51" s="189" t="s">
        <v>136</v>
      </c>
      <c r="F51" s="190"/>
      <c r="G51" s="190"/>
      <c r="H51" s="191"/>
      <c r="I51" s="43"/>
    </row>
    <row r="52" spans="1:9" ht="21.6" customHeight="1">
      <c r="A52" s="124">
        <v>1</v>
      </c>
      <c r="B52" s="135"/>
      <c r="C52" s="136"/>
      <c r="D52" s="137"/>
      <c r="E52" s="186"/>
      <c r="F52" s="187"/>
      <c r="G52" s="188"/>
      <c r="H52" s="18"/>
      <c r="I52" s="28"/>
    </row>
    <row r="53" spans="1:9" ht="21.6" customHeight="1">
      <c r="A53" s="146">
        <v>2</v>
      </c>
      <c r="B53" s="16"/>
      <c r="C53" s="14"/>
      <c r="D53" s="125"/>
      <c r="E53" s="180"/>
      <c r="F53" s="181"/>
      <c r="G53" s="182"/>
      <c r="H53" s="17"/>
      <c r="I53" s="28"/>
    </row>
    <row r="54" spans="1:9" ht="21.6" customHeight="1">
      <c r="A54" s="146">
        <v>3</v>
      </c>
      <c r="B54" s="16"/>
      <c r="C54" s="14"/>
      <c r="D54" s="125"/>
      <c r="E54" s="180"/>
      <c r="F54" s="181"/>
      <c r="G54" s="182"/>
      <c r="H54" s="17"/>
      <c r="I54" s="28"/>
    </row>
    <row r="55" spans="1:9" ht="21.6" customHeight="1">
      <c r="A55" s="146">
        <v>4</v>
      </c>
      <c r="B55" s="16"/>
      <c r="C55" s="14"/>
      <c r="D55" s="125"/>
      <c r="E55" s="180"/>
      <c r="F55" s="181"/>
      <c r="G55" s="182"/>
      <c r="H55" s="17"/>
      <c r="I55" s="28"/>
    </row>
    <row r="56" spans="1:9" ht="21.6" customHeight="1">
      <c r="A56" s="146">
        <v>5</v>
      </c>
      <c r="B56" s="16"/>
      <c r="C56" s="14"/>
      <c r="D56" s="14"/>
      <c r="E56" s="180"/>
      <c r="F56" s="181"/>
      <c r="G56" s="182"/>
      <c r="H56" s="17"/>
      <c r="I56" s="28"/>
    </row>
    <row r="57" spans="1:9" ht="21.6" customHeight="1">
      <c r="A57" s="146">
        <v>6</v>
      </c>
      <c r="B57" s="16"/>
      <c r="C57" s="14"/>
      <c r="D57" s="14"/>
      <c r="E57" s="180"/>
      <c r="F57" s="181"/>
      <c r="G57" s="182"/>
      <c r="H57" s="17"/>
      <c r="I57" s="28"/>
    </row>
    <row r="58" spans="1:9" ht="21.6" customHeight="1">
      <c r="A58" s="146">
        <v>7</v>
      </c>
      <c r="B58" s="16"/>
      <c r="C58" s="14"/>
      <c r="D58" s="14"/>
      <c r="E58" s="180"/>
      <c r="F58" s="181"/>
      <c r="G58" s="182"/>
      <c r="H58" s="17"/>
      <c r="I58" s="28"/>
    </row>
    <row r="59" spans="1:9" ht="21.6" customHeight="1">
      <c r="A59" s="146">
        <v>8</v>
      </c>
      <c r="B59" s="16"/>
      <c r="C59" s="14"/>
      <c r="D59" s="14"/>
      <c r="E59" s="180"/>
      <c r="F59" s="181"/>
      <c r="G59" s="182"/>
      <c r="H59" s="17"/>
      <c r="I59" s="28"/>
    </row>
    <row r="60" spans="1:9" ht="21.6" customHeight="1">
      <c r="A60" s="146">
        <v>9</v>
      </c>
      <c r="B60" s="16"/>
      <c r="C60" s="14"/>
      <c r="D60" s="14"/>
      <c r="E60" s="180"/>
      <c r="F60" s="181"/>
      <c r="G60" s="182"/>
      <c r="H60" s="17"/>
      <c r="I60" s="28"/>
    </row>
    <row r="61" spans="1:9" ht="21.6" customHeight="1">
      <c r="A61" s="146">
        <v>10</v>
      </c>
      <c r="B61" s="16"/>
      <c r="C61" s="14"/>
      <c r="D61" s="14"/>
      <c r="E61" s="180"/>
      <c r="F61" s="181"/>
      <c r="G61" s="182"/>
      <c r="H61" s="17"/>
      <c r="I61" s="28"/>
    </row>
    <row r="62" spans="1:9" ht="21.6" customHeight="1">
      <c r="A62" s="146">
        <v>11</v>
      </c>
      <c r="B62" s="16"/>
      <c r="C62" s="14"/>
      <c r="D62" s="14"/>
      <c r="E62" s="180"/>
      <c r="F62" s="181"/>
      <c r="G62" s="182"/>
      <c r="H62" s="17"/>
      <c r="I62" s="28"/>
    </row>
    <row r="63" spans="1:9" ht="21.6" customHeight="1">
      <c r="A63" s="146">
        <v>12</v>
      </c>
      <c r="B63" s="16"/>
      <c r="C63" s="14"/>
      <c r="D63" s="14"/>
      <c r="E63" s="180"/>
      <c r="F63" s="181"/>
      <c r="G63" s="182"/>
      <c r="H63" s="17"/>
      <c r="I63" s="28"/>
    </row>
    <row r="64" spans="1:9" ht="21.6" customHeight="1">
      <c r="A64" s="146">
        <v>13</v>
      </c>
      <c r="B64" s="16"/>
      <c r="C64" s="14"/>
      <c r="D64" s="14"/>
      <c r="E64" s="180"/>
      <c r="F64" s="181"/>
      <c r="G64" s="182"/>
      <c r="H64" s="17"/>
      <c r="I64" s="28"/>
    </row>
    <row r="65" spans="1:9" ht="21.6" customHeight="1">
      <c r="A65" s="146">
        <v>14</v>
      </c>
      <c r="B65" s="16"/>
      <c r="C65" s="14"/>
      <c r="D65" s="14"/>
      <c r="E65" s="180"/>
      <c r="F65" s="181"/>
      <c r="G65" s="182"/>
      <c r="H65" s="17"/>
      <c r="I65" s="28"/>
    </row>
    <row r="66" spans="1:9" ht="21.6" customHeight="1">
      <c r="A66" s="146">
        <v>15</v>
      </c>
      <c r="B66" s="16"/>
      <c r="C66" s="14"/>
      <c r="D66" s="14"/>
      <c r="E66" s="180"/>
      <c r="F66" s="181"/>
      <c r="G66" s="182"/>
      <c r="H66" s="17"/>
      <c r="I66" s="28"/>
    </row>
    <row r="67" spans="1:9" ht="21.6" customHeight="1">
      <c r="A67" s="146">
        <v>16</v>
      </c>
      <c r="B67" s="16"/>
      <c r="C67" s="14"/>
      <c r="D67" s="14"/>
      <c r="E67" s="180"/>
      <c r="F67" s="181"/>
      <c r="G67" s="182"/>
      <c r="H67" s="17"/>
      <c r="I67" s="28"/>
    </row>
    <row r="68" spans="1:9" ht="21.6" customHeight="1">
      <c r="A68" s="146">
        <v>17</v>
      </c>
      <c r="B68" s="16"/>
      <c r="C68" s="14"/>
      <c r="D68" s="14"/>
      <c r="E68" s="180"/>
      <c r="F68" s="181"/>
      <c r="G68" s="182"/>
      <c r="H68" s="17"/>
      <c r="I68" s="28"/>
    </row>
    <row r="69" spans="1:9" ht="21.6" customHeight="1">
      <c r="A69" s="146">
        <v>18</v>
      </c>
      <c r="B69" s="16"/>
      <c r="C69" s="14"/>
      <c r="D69" s="14"/>
      <c r="E69" s="180"/>
      <c r="F69" s="181"/>
      <c r="G69" s="182"/>
      <c r="H69" s="17"/>
      <c r="I69" s="28"/>
    </row>
    <row r="70" spans="1:9" ht="21.6" customHeight="1">
      <c r="A70" s="146">
        <v>19</v>
      </c>
      <c r="B70" s="16"/>
      <c r="C70" s="14"/>
      <c r="D70" s="14"/>
      <c r="E70" s="180"/>
      <c r="F70" s="181"/>
      <c r="G70" s="182"/>
      <c r="H70" s="17"/>
      <c r="I70" s="28"/>
    </row>
    <row r="71" spans="1:9" ht="21.6" customHeight="1" thickBot="1">
      <c r="A71" s="147">
        <v>20</v>
      </c>
      <c r="B71" s="19"/>
      <c r="C71" s="15"/>
      <c r="D71" s="15"/>
      <c r="E71" s="183"/>
      <c r="F71" s="184"/>
      <c r="G71" s="185"/>
      <c r="H71" s="20"/>
      <c r="I71" s="28"/>
    </row>
    <row r="72" spans="1:9" ht="25.8" customHeight="1">
      <c r="B72" s="123" t="s">
        <v>111</v>
      </c>
    </row>
    <row r="73" spans="1:9" ht="25.8" customHeight="1"/>
    <row r="74" spans="1:9" ht="25.8" customHeight="1"/>
    <row r="75" spans="1:9" ht="25.8" customHeight="1"/>
    <row r="76" spans="1:9" ht="25.8" customHeight="1"/>
    <row r="77" spans="1:9" ht="25.8" customHeight="1"/>
    <row r="78" spans="1:9" ht="25.8" customHeight="1"/>
    <row r="79" spans="1:9" ht="25.8" customHeight="1"/>
    <row r="80" spans="1:9" ht="25.8" customHeight="1"/>
    <row r="81" ht="25.8" customHeight="1"/>
    <row r="82" ht="25.8" customHeight="1"/>
  </sheetData>
  <sortState xmlns:xlrd2="http://schemas.microsoft.com/office/spreadsheetml/2017/richdata2" ref="C39:D46">
    <sortCondition descending="1" ref="D38:D46"/>
  </sortState>
  <mergeCells count="56">
    <mergeCell ref="E67:G67"/>
    <mergeCell ref="E68:G68"/>
    <mergeCell ref="E69:G69"/>
    <mergeCell ref="E70:G70"/>
    <mergeCell ref="E71:G71"/>
    <mergeCell ref="E62:G62"/>
    <mergeCell ref="E63:G63"/>
    <mergeCell ref="E64:G64"/>
    <mergeCell ref="E65:G65"/>
    <mergeCell ref="E66:G66"/>
    <mergeCell ref="E27:H27"/>
    <mergeCell ref="E28:G28"/>
    <mergeCell ref="E29:G29"/>
    <mergeCell ref="E30:G30"/>
    <mergeCell ref="B1:H1"/>
    <mergeCell ref="B7:H7"/>
    <mergeCell ref="B9:H9"/>
    <mergeCell ref="B2:H2"/>
    <mergeCell ref="B3:H3"/>
    <mergeCell ref="B4:H4"/>
    <mergeCell ref="B5:H5"/>
    <mergeCell ref="B8:H8"/>
    <mergeCell ref="A7:A9"/>
    <mergeCell ref="F11:H11"/>
    <mergeCell ref="F16:H16"/>
    <mergeCell ref="F18:H18"/>
    <mergeCell ref="A26:H26"/>
    <mergeCell ref="E31:G31"/>
    <mergeCell ref="E32:G32"/>
    <mergeCell ref="E33:G33"/>
    <mergeCell ref="E34:G34"/>
    <mergeCell ref="E35:G35"/>
    <mergeCell ref="E36:G36"/>
    <mergeCell ref="E37:G37"/>
    <mergeCell ref="E38:G38"/>
    <mergeCell ref="E39:G39"/>
    <mergeCell ref="E40:G40"/>
    <mergeCell ref="E41:G41"/>
    <mergeCell ref="E47:G47"/>
    <mergeCell ref="E52:G52"/>
    <mergeCell ref="E42:G42"/>
    <mergeCell ref="E43:G43"/>
    <mergeCell ref="E44:G44"/>
    <mergeCell ref="E45:G45"/>
    <mergeCell ref="E46:G46"/>
    <mergeCell ref="E51:H51"/>
    <mergeCell ref="A50:H50"/>
    <mergeCell ref="E61:G61"/>
    <mergeCell ref="E53:G53"/>
    <mergeCell ref="E54:G54"/>
    <mergeCell ref="E55:G55"/>
    <mergeCell ref="E59:G59"/>
    <mergeCell ref="E60:G60"/>
    <mergeCell ref="E58:G58"/>
    <mergeCell ref="E56:G56"/>
    <mergeCell ref="E57:G57"/>
  </mergeCells>
  <phoneticPr fontId="2"/>
  <dataValidations count="1">
    <dataValidation type="list" allowBlank="1" showInputMessage="1" showErrorMessage="1" sqref="I2" xr:uid="{00000000-0002-0000-03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68" orientation="portrait" r:id="rId1"/>
  <rowBreaks count="1" manualBreakCount="1">
    <brk id="4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94"/>
  <sheetViews>
    <sheetView view="pageBreakPreview" topLeftCell="A37" zoomScale="91" zoomScaleNormal="100" zoomScaleSheetLayoutView="91" workbookViewId="0">
      <selection activeCell="A61" sqref="A61:XFD61"/>
    </sheetView>
  </sheetViews>
  <sheetFormatPr defaultColWidth="10.88671875" defaultRowHeight="13.2"/>
  <cols>
    <col min="1" max="2" width="6.21875" customWidth="1"/>
    <col min="3" max="4" width="18.77734375" customWidth="1"/>
    <col min="5" max="5" width="11.88671875" customWidth="1"/>
    <col min="6" max="6" width="29.44140625" customWidth="1"/>
    <col min="7" max="7" width="20.21875" customWidth="1"/>
    <col min="8" max="8" width="7.33203125" customWidth="1"/>
    <col min="9" max="9" width="11.109375" customWidth="1"/>
  </cols>
  <sheetData>
    <row r="1" spans="1:9" ht="41.25" customHeight="1">
      <c r="A1" s="278" t="s">
        <v>1</v>
      </c>
      <c r="B1" s="279"/>
      <c r="C1" s="271" t="s">
        <v>147</v>
      </c>
      <c r="D1" s="272"/>
      <c r="E1" s="272"/>
      <c r="F1" s="272"/>
      <c r="G1" s="272"/>
      <c r="H1" s="273"/>
    </row>
    <row r="2" spans="1:9" ht="20.100000000000001" customHeight="1">
      <c r="A2" s="280" t="s">
        <v>2</v>
      </c>
      <c r="B2" s="281"/>
      <c r="C2" s="221" t="s">
        <v>54</v>
      </c>
      <c r="D2" s="221"/>
      <c r="E2" s="221"/>
      <c r="F2" s="221"/>
      <c r="G2" s="221"/>
      <c r="H2" s="222"/>
    </row>
    <row r="3" spans="1:9" ht="20.100000000000001" customHeight="1">
      <c r="A3" s="280" t="s">
        <v>61</v>
      </c>
      <c r="B3" s="281"/>
      <c r="C3" s="274"/>
      <c r="D3" s="274"/>
      <c r="E3" s="274"/>
      <c r="F3" s="274"/>
      <c r="G3" s="274"/>
      <c r="H3" s="275"/>
      <c r="I3" s="2"/>
    </row>
    <row r="4" spans="1:9" ht="20.100000000000001" customHeight="1">
      <c r="A4" s="280" t="s">
        <v>4</v>
      </c>
      <c r="B4" s="281"/>
      <c r="C4" s="274"/>
      <c r="D4" s="274"/>
      <c r="E4" s="274"/>
      <c r="F4" s="274"/>
      <c r="G4" s="274"/>
      <c r="H4" s="275"/>
      <c r="I4" s="2"/>
    </row>
    <row r="5" spans="1:9" ht="20.100000000000001" customHeight="1" thickBot="1">
      <c r="A5" s="282" t="s">
        <v>5</v>
      </c>
      <c r="B5" s="283"/>
      <c r="C5" s="276"/>
      <c r="D5" s="276"/>
      <c r="E5" s="276"/>
      <c r="F5" s="276"/>
      <c r="G5" s="276"/>
      <c r="H5" s="277"/>
      <c r="I5" s="2"/>
    </row>
    <row r="6" spans="1:9" ht="10.5" customHeight="1" thickBot="1"/>
    <row r="7" spans="1:9" ht="31.2" customHeight="1">
      <c r="A7" s="262" t="s">
        <v>33</v>
      </c>
      <c r="B7" s="263"/>
      <c r="C7" s="216" t="s">
        <v>47</v>
      </c>
      <c r="D7" s="217"/>
      <c r="E7" s="217"/>
      <c r="F7" s="217"/>
      <c r="G7" s="217"/>
      <c r="H7" s="218"/>
    </row>
    <row r="8" spans="1:9" ht="20.100000000000001" customHeight="1" thickBot="1">
      <c r="A8" s="264"/>
      <c r="B8" s="265"/>
      <c r="C8" s="219" t="s">
        <v>46</v>
      </c>
      <c r="D8" s="219"/>
      <c r="E8" s="219"/>
      <c r="F8" s="219"/>
      <c r="G8" s="219"/>
      <c r="H8" s="220"/>
    </row>
    <row r="9" spans="1:9" ht="33.6" hidden="1" customHeight="1">
      <c r="A9" s="35" t="s">
        <v>48</v>
      </c>
      <c r="B9" s="35"/>
    </row>
    <row r="10" spans="1:9" ht="21" hidden="1" customHeight="1">
      <c r="A10" s="266" t="s">
        <v>41</v>
      </c>
      <c r="B10" s="267"/>
      <c r="C10" s="22" t="s">
        <v>38</v>
      </c>
      <c r="D10" s="23" t="s">
        <v>39</v>
      </c>
      <c r="E10" s="21" t="s">
        <v>40</v>
      </c>
    </row>
    <row r="11" spans="1:9" ht="21" hidden="1" customHeight="1">
      <c r="A11" s="266" t="s">
        <v>40</v>
      </c>
      <c r="B11" s="267"/>
      <c r="C11" s="21"/>
      <c r="D11" s="21"/>
      <c r="E11" s="21">
        <f>SUM(C11:D11)</f>
        <v>0</v>
      </c>
    </row>
    <row r="12" spans="1:9" ht="13.8" thickBot="1"/>
    <row r="13" spans="1:9" s="42" customFormat="1" ht="28.95" customHeight="1" thickBot="1">
      <c r="A13" s="249" t="s">
        <v>75</v>
      </c>
      <c r="B13" s="250"/>
      <c r="C13" s="250"/>
      <c r="D13" s="251"/>
      <c r="E13" s="252" t="s">
        <v>97</v>
      </c>
      <c r="F13" s="253"/>
      <c r="G13" s="253"/>
      <c r="H13" s="254"/>
      <c r="I13" s="41"/>
    </row>
    <row r="14" spans="1:9" s="12" customFormat="1" ht="33" customHeight="1" thickBot="1">
      <c r="A14" s="268" t="s">
        <v>148</v>
      </c>
      <c r="B14" s="269"/>
      <c r="C14" s="269"/>
      <c r="D14" s="269"/>
      <c r="E14" s="269"/>
      <c r="F14" s="269"/>
      <c r="G14" s="269"/>
      <c r="H14" s="270"/>
      <c r="I14" s="29"/>
    </row>
    <row r="15" spans="1:9" ht="44.4" customHeight="1">
      <c r="A15" s="30" t="s">
        <v>0</v>
      </c>
      <c r="B15" s="30" t="s">
        <v>50</v>
      </c>
      <c r="C15" s="111" t="s">
        <v>105</v>
      </c>
      <c r="D15" s="101" t="s">
        <v>104</v>
      </c>
      <c r="E15" s="101" t="s">
        <v>95</v>
      </c>
      <c r="F15" s="259" t="s">
        <v>135</v>
      </c>
      <c r="G15" s="260"/>
      <c r="H15" s="261"/>
      <c r="I15" s="27"/>
    </row>
    <row r="16" spans="1:9" s="108" customFormat="1" ht="17.399999999999999" hidden="1" customHeight="1">
      <c r="A16" s="255" t="s">
        <v>102</v>
      </c>
      <c r="B16" s="256"/>
      <c r="C16" s="238" t="s">
        <v>98</v>
      </c>
      <c r="D16" s="236" t="s">
        <v>99</v>
      </c>
      <c r="E16" s="105" t="s">
        <v>100</v>
      </c>
      <c r="F16" s="284" t="s">
        <v>108</v>
      </c>
      <c r="G16" s="285"/>
      <c r="H16" s="106"/>
      <c r="I16" s="107"/>
    </row>
    <row r="17" spans="1:9" s="108" customFormat="1" ht="17.7" hidden="1" customHeight="1">
      <c r="A17" s="257"/>
      <c r="B17" s="258"/>
      <c r="C17" s="239"/>
      <c r="D17" s="237"/>
      <c r="E17" s="109" t="s">
        <v>101</v>
      </c>
      <c r="F17" s="286" t="s">
        <v>108</v>
      </c>
      <c r="G17" s="287"/>
      <c r="H17" s="110"/>
      <c r="I17" s="107"/>
    </row>
    <row r="18" spans="1:9" ht="17.7" customHeight="1">
      <c r="A18" s="240">
        <v>1</v>
      </c>
      <c r="B18" s="240"/>
      <c r="C18" s="230"/>
      <c r="D18" s="243"/>
      <c r="E18" s="103"/>
      <c r="F18" s="288" t="s">
        <v>108</v>
      </c>
      <c r="G18" s="289"/>
      <c r="H18" s="34"/>
      <c r="I18" s="28"/>
    </row>
    <row r="19" spans="1:9" ht="17.7" customHeight="1">
      <c r="A19" s="241"/>
      <c r="B19" s="241"/>
      <c r="C19" s="231"/>
      <c r="D19" s="244"/>
      <c r="E19" s="104"/>
      <c r="F19" s="290" t="s">
        <v>108</v>
      </c>
      <c r="G19" s="291"/>
      <c r="H19" s="18"/>
      <c r="I19" s="28"/>
    </row>
    <row r="20" spans="1:9" ht="17.7" customHeight="1">
      <c r="A20" s="240">
        <v>2</v>
      </c>
      <c r="B20" s="240"/>
      <c r="C20" s="230"/>
      <c r="D20" s="243"/>
      <c r="E20" s="103"/>
      <c r="F20" s="288" t="s">
        <v>108</v>
      </c>
      <c r="G20" s="289"/>
      <c r="H20" s="34"/>
      <c r="I20" s="28"/>
    </row>
    <row r="21" spans="1:9" ht="17.7" customHeight="1">
      <c r="A21" s="241"/>
      <c r="B21" s="241"/>
      <c r="C21" s="231"/>
      <c r="D21" s="244"/>
      <c r="E21" s="104"/>
      <c r="F21" s="290" t="s">
        <v>108</v>
      </c>
      <c r="G21" s="291"/>
      <c r="H21" s="18"/>
      <c r="I21" s="28"/>
    </row>
    <row r="22" spans="1:9" ht="17.7" customHeight="1">
      <c r="A22" s="240">
        <v>3</v>
      </c>
      <c r="B22" s="240"/>
      <c r="C22" s="230"/>
      <c r="D22" s="243"/>
      <c r="E22" s="103"/>
      <c r="F22" s="288" t="s">
        <v>108</v>
      </c>
      <c r="G22" s="289"/>
      <c r="H22" s="34"/>
      <c r="I22" s="28"/>
    </row>
    <row r="23" spans="1:9" ht="17.7" customHeight="1">
      <c r="A23" s="241"/>
      <c r="B23" s="241"/>
      <c r="C23" s="231"/>
      <c r="D23" s="244"/>
      <c r="E23" s="104"/>
      <c r="F23" s="290" t="s">
        <v>108</v>
      </c>
      <c r="G23" s="291"/>
      <c r="H23" s="18"/>
      <c r="I23" s="28"/>
    </row>
    <row r="24" spans="1:9" ht="17.7" customHeight="1">
      <c r="A24" s="240">
        <v>4</v>
      </c>
      <c r="B24" s="240"/>
      <c r="C24" s="230"/>
      <c r="D24" s="243"/>
      <c r="E24" s="103"/>
      <c r="F24" s="288" t="s">
        <v>108</v>
      </c>
      <c r="G24" s="289"/>
      <c r="H24" s="34"/>
      <c r="I24" s="28"/>
    </row>
    <row r="25" spans="1:9" ht="17.7" customHeight="1">
      <c r="A25" s="241"/>
      <c r="B25" s="241"/>
      <c r="C25" s="231"/>
      <c r="D25" s="244"/>
      <c r="E25" s="104"/>
      <c r="F25" s="290" t="s">
        <v>108</v>
      </c>
      <c r="G25" s="291"/>
      <c r="H25" s="18"/>
      <c r="I25" s="28"/>
    </row>
    <row r="26" spans="1:9" ht="17.7" customHeight="1">
      <c r="A26" s="240">
        <v>5</v>
      </c>
      <c r="B26" s="240"/>
      <c r="C26" s="230"/>
      <c r="D26" s="243"/>
      <c r="E26" s="103"/>
      <c r="F26" s="288" t="s">
        <v>108</v>
      </c>
      <c r="G26" s="289"/>
      <c r="H26" s="34"/>
      <c r="I26" s="28"/>
    </row>
    <row r="27" spans="1:9" ht="17.7" customHeight="1">
      <c r="A27" s="241"/>
      <c r="B27" s="241"/>
      <c r="C27" s="231"/>
      <c r="D27" s="244"/>
      <c r="E27" s="104"/>
      <c r="F27" s="290" t="s">
        <v>108</v>
      </c>
      <c r="G27" s="291"/>
      <c r="H27" s="18"/>
      <c r="I27" s="28"/>
    </row>
    <row r="28" spans="1:9" ht="17.7" customHeight="1">
      <c r="A28" s="240">
        <v>6</v>
      </c>
      <c r="B28" s="240"/>
      <c r="C28" s="230"/>
      <c r="D28" s="243"/>
      <c r="E28" s="103"/>
      <c r="F28" s="288" t="s">
        <v>108</v>
      </c>
      <c r="G28" s="289"/>
      <c r="H28" s="34"/>
      <c r="I28" s="28"/>
    </row>
    <row r="29" spans="1:9" ht="17.7" customHeight="1">
      <c r="A29" s="241"/>
      <c r="B29" s="241"/>
      <c r="C29" s="231"/>
      <c r="D29" s="244"/>
      <c r="E29" s="104"/>
      <c r="F29" s="290" t="s">
        <v>108</v>
      </c>
      <c r="G29" s="291"/>
      <c r="H29" s="18"/>
      <c r="I29" s="28"/>
    </row>
    <row r="30" spans="1:9" ht="17.7" customHeight="1">
      <c r="A30" s="240">
        <v>7</v>
      </c>
      <c r="B30" s="240"/>
      <c r="C30" s="230"/>
      <c r="D30" s="243"/>
      <c r="E30" s="103"/>
      <c r="F30" s="288" t="s">
        <v>108</v>
      </c>
      <c r="G30" s="289"/>
      <c r="H30" s="34"/>
      <c r="I30" s="28"/>
    </row>
    <row r="31" spans="1:9" ht="17.7" customHeight="1">
      <c r="A31" s="241"/>
      <c r="B31" s="241"/>
      <c r="C31" s="231"/>
      <c r="D31" s="244"/>
      <c r="E31" s="104"/>
      <c r="F31" s="290" t="s">
        <v>108</v>
      </c>
      <c r="G31" s="291"/>
      <c r="H31" s="18"/>
      <c r="I31" s="28"/>
    </row>
    <row r="32" spans="1:9" ht="17.7" customHeight="1">
      <c r="A32" s="240">
        <v>8</v>
      </c>
      <c r="B32" s="240"/>
      <c r="C32" s="230"/>
      <c r="D32" s="248"/>
      <c r="E32" s="103"/>
      <c r="F32" s="288" t="s">
        <v>108</v>
      </c>
      <c r="G32" s="289"/>
      <c r="H32" s="34"/>
      <c r="I32" s="28"/>
    </row>
    <row r="33" spans="1:9" ht="17.7" customHeight="1">
      <c r="A33" s="241"/>
      <c r="B33" s="241"/>
      <c r="C33" s="231"/>
      <c r="D33" s="244"/>
      <c r="E33" s="104"/>
      <c r="F33" s="290" t="s">
        <v>108</v>
      </c>
      <c r="G33" s="291"/>
      <c r="H33" s="18"/>
      <c r="I33" s="28"/>
    </row>
    <row r="34" spans="1:9" ht="17.7" customHeight="1">
      <c r="A34" s="240">
        <v>9</v>
      </c>
      <c r="B34" s="240"/>
      <c r="C34" s="230"/>
      <c r="D34" s="243"/>
      <c r="E34" s="103"/>
      <c r="F34" s="288" t="s">
        <v>108</v>
      </c>
      <c r="G34" s="289"/>
      <c r="H34" s="34"/>
      <c r="I34" s="28"/>
    </row>
    <row r="35" spans="1:9" ht="17.7" customHeight="1">
      <c r="A35" s="241"/>
      <c r="B35" s="241"/>
      <c r="C35" s="231"/>
      <c r="D35" s="244"/>
      <c r="E35" s="104"/>
      <c r="F35" s="290" t="s">
        <v>108</v>
      </c>
      <c r="G35" s="291"/>
      <c r="H35" s="18"/>
      <c r="I35" s="28"/>
    </row>
    <row r="36" spans="1:9" ht="17.399999999999999" customHeight="1">
      <c r="A36" s="240">
        <v>10</v>
      </c>
      <c r="B36" s="240"/>
      <c r="C36" s="230"/>
      <c r="D36" s="248"/>
      <c r="E36" s="103"/>
      <c r="F36" s="288" t="s">
        <v>108</v>
      </c>
      <c r="G36" s="289"/>
      <c r="H36" s="34"/>
      <c r="I36" s="28"/>
    </row>
    <row r="37" spans="1:9" ht="17.399999999999999" customHeight="1">
      <c r="A37" s="241"/>
      <c r="B37" s="241"/>
      <c r="C37" s="231"/>
      <c r="D37" s="244"/>
      <c r="E37" s="103"/>
      <c r="F37" s="290" t="s">
        <v>108</v>
      </c>
      <c r="G37" s="291"/>
      <c r="H37" s="18"/>
      <c r="I37" s="28"/>
    </row>
    <row r="38" spans="1:9" ht="17.399999999999999" customHeight="1">
      <c r="A38" s="240">
        <v>11</v>
      </c>
      <c r="B38" s="240"/>
      <c r="C38" s="230"/>
      <c r="D38" s="248"/>
      <c r="E38" s="103"/>
      <c r="F38" s="288" t="s">
        <v>108</v>
      </c>
      <c r="G38" s="289"/>
      <c r="H38" s="34"/>
      <c r="I38" s="28"/>
    </row>
    <row r="39" spans="1:9" ht="17.399999999999999" customHeight="1">
      <c r="A39" s="241"/>
      <c r="B39" s="241"/>
      <c r="C39" s="231"/>
      <c r="D39" s="244"/>
      <c r="E39" s="103"/>
      <c r="F39" s="290" t="s">
        <v>108</v>
      </c>
      <c r="G39" s="291"/>
      <c r="H39" s="18"/>
      <c r="I39" s="28"/>
    </row>
    <row r="40" spans="1:9" ht="17.399999999999999" customHeight="1">
      <c r="A40" s="240">
        <v>12</v>
      </c>
      <c r="B40" s="240"/>
      <c r="C40" s="230"/>
      <c r="D40" s="232"/>
      <c r="E40" s="103"/>
      <c r="F40" s="288" t="s">
        <v>108</v>
      </c>
      <c r="G40" s="289"/>
      <c r="H40" s="34"/>
      <c r="I40" s="28"/>
    </row>
    <row r="41" spans="1:9" ht="17.399999999999999" customHeight="1">
      <c r="A41" s="241"/>
      <c r="B41" s="241"/>
      <c r="C41" s="231"/>
      <c r="D41" s="233"/>
      <c r="E41" s="104"/>
      <c r="F41" s="290" t="s">
        <v>108</v>
      </c>
      <c r="G41" s="291"/>
      <c r="H41" s="18"/>
      <c r="I41" s="28"/>
    </row>
    <row r="42" spans="1:9" ht="17.399999999999999" customHeight="1">
      <c r="A42" s="240">
        <v>13</v>
      </c>
      <c r="B42" s="240"/>
      <c r="C42" s="230"/>
      <c r="D42" s="232"/>
      <c r="E42" s="103"/>
      <c r="F42" s="288" t="s">
        <v>108</v>
      </c>
      <c r="G42" s="289"/>
      <c r="H42" s="34"/>
      <c r="I42" s="28"/>
    </row>
    <row r="43" spans="1:9" ht="17.399999999999999" customHeight="1">
      <c r="A43" s="241"/>
      <c r="B43" s="241"/>
      <c r="C43" s="231"/>
      <c r="D43" s="233"/>
      <c r="E43" s="104"/>
      <c r="F43" s="290" t="s">
        <v>108</v>
      </c>
      <c r="G43" s="291"/>
      <c r="H43" s="18"/>
      <c r="I43" s="28"/>
    </row>
    <row r="44" spans="1:9" ht="17.399999999999999" customHeight="1">
      <c r="A44" s="240">
        <v>14</v>
      </c>
      <c r="B44" s="240"/>
      <c r="C44" s="230"/>
      <c r="D44" s="232"/>
      <c r="E44" s="103"/>
      <c r="F44" s="288" t="s">
        <v>108</v>
      </c>
      <c r="G44" s="289"/>
      <c r="H44" s="34"/>
      <c r="I44" s="28"/>
    </row>
    <row r="45" spans="1:9" ht="17.399999999999999" customHeight="1">
      <c r="A45" s="241"/>
      <c r="B45" s="241"/>
      <c r="C45" s="231"/>
      <c r="D45" s="233"/>
      <c r="E45" s="104"/>
      <c r="F45" s="290" t="s">
        <v>108</v>
      </c>
      <c r="G45" s="291"/>
      <c r="H45" s="18"/>
      <c r="I45" s="28"/>
    </row>
    <row r="46" spans="1:9" ht="17.399999999999999" customHeight="1">
      <c r="A46" s="240">
        <v>15</v>
      </c>
      <c r="B46" s="240"/>
      <c r="C46" s="230"/>
      <c r="D46" s="232"/>
      <c r="E46" s="103"/>
      <c r="F46" s="288" t="s">
        <v>108</v>
      </c>
      <c r="G46" s="289"/>
      <c r="H46" s="34"/>
      <c r="I46" s="28"/>
    </row>
    <row r="47" spans="1:9" ht="17.399999999999999" customHeight="1">
      <c r="A47" s="241"/>
      <c r="B47" s="241"/>
      <c r="C47" s="231"/>
      <c r="D47" s="233"/>
      <c r="E47" s="104"/>
      <c r="F47" s="290" t="s">
        <v>108</v>
      </c>
      <c r="G47" s="291"/>
      <c r="H47" s="18"/>
      <c r="I47" s="28"/>
    </row>
    <row r="48" spans="1:9" ht="17.399999999999999" hidden="1" customHeight="1">
      <c r="A48" s="240">
        <v>11</v>
      </c>
      <c r="B48" s="240"/>
      <c r="C48" s="230"/>
      <c r="D48" s="232"/>
      <c r="E48" s="103"/>
      <c r="F48" s="284" t="s">
        <v>108</v>
      </c>
      <c r="G48" s="285"/>
      <c r="H48" s="34"/>
      <c r="I48" s="28"/>
    </row>
    <row r="49" spans="1:9" ht="17.7" hidden="1" customHeight="1">
      <c r="A49" s="241"/>
      <c r="B49" s="241"/>
      <c r="C49" s="231"/>
      <c r="D49" s="233"/>
      <c r="E49" s="104"/>
      <c r="F49" s="286" t="s">
        <v>108</v>
      </c>
      <c r="G49" s="287"/>
      <c r="H49" s="18"/>
      <c r="I49" s="28"/>
    </row>
    <row r="50" spans="1:9" ht="17.7" hidden="1" customHeight="1">
      <c r="A50" s="240">
        <v>12</v>
      </c>
      <c r="B50" s="240"/>
      <c r="C50" s="230"/>
      <c r="D50" s="232"/>
      <c r="E50" s="103"/>
      <c r="F50" s="284" t="s">
        <v>108</v>
      </c>
      <c r="G50" s="285"/>
      <c r="H50" s="34"/>
      <c r="I50" s="28"/>
    </row>
    <row r="51" spans="1:9" ht="17.7" hidden="1" customHeight="1">
      <c r="A51" s="241"/>
      <c r="B51" s="241"/>
      <c r="C51" s="231"/>
      <c r="D51" s="233"/>
      <c r="E51" s="104"/>
      <c r="F51" s="286" t="s">
        <v>108</v>
      </c>
      <c r="G51" s="287"/>
      <c r="H51" s="18"/>
      <c r="I51" s="28"/>
    </row>
    <row r="52" spans="1:9" ht="17.7" hidden="1" customHeight="1">
      <c r="A52" s="240">
        <v>13</v>
      </c>
      <c r="B52" s="240"/>
      <c r="C52" s="230"/>
      <c r="D52" s="232"/>
      <c r="E52" s="103"/>
      <c r="F52" s="284" t="s">
        <v>108</v>
      </c>
      <c r="G52" s="285"/>
      <c r="H52" s="34"/>
      <c r="I52" s="28"/>
    </row>
    <row r="53" spans="1:9" ht="17.7" hidden="1" customHeight="1">
      <c r="A53" s="241"/>
      <c r="B53" s="241"/>
      <c r="C53" s="231"/>
      <c r="D53" s="233"/>
      <c r="E53" s="104"/>
      <c r="F53" s="286" t="s">
        <v>108</v>
      </c>
      <c r="G53" s="287"/>
      <c r="H53" s="18"/>
      <c r="I53" s="28"/>
    </row>
    <row r="54" spans="1:9" ht="17.7" hidden="1" customHeight="1">
      <c r="A54" s="240">
        <v>14</v>
      </c>
      <c r="B54" s="240"/>
      <c r="C54" s="230"/>
      <c r="D54" s="232"/>
      <c r="E54" s="103"/>
      <c r="F54" s="284" t="s">
        <v>108</v>
      </c>
      <c r="G54" s="285"/>
      <c r="H54" s="34"/>
      <c r="I54" s="28"/>
    </row>
    <row r="55" spans="1:9" ht="17.7" hidden="1" customHeight="1">
      <c r="A55" s="241"/>
      <c r="B55" s="241"/>
      <c r="C55" s="231"/>
      <c r="D55" s="233"/>
      <c r="E55" s="104"/>
      <c r="F55" s="286" t="s">
        <v>108</v>
      </c>
      <c r="G55" s="287"/>
      <c r="H55" s="18"/>
      <c r="I55" s="28"/>
    </row>
    <row r="56" spans="1:9" ht="17.7" hidden="1" customHeight="1">
      <c r="A56" s="240">
        <v>15</v>
      </c>
      <c r="B56" s="240"/>
      <c r="C56" s="230"/>
      <c r="D56" s="232"/>
      <c r="E56" s="103"/>
      <c r="F56" s="284" t="s">
        <v>108</v>
      </c>
      <c r="G56" s="285"/>
      <c r="H56" s="34"/>
      <c r="I56" s="28"/>
    </row>
    <row r="57" spans="1:9" ht="17.7" hidden="1" customHeight="1" thickBot="1">
      <c r="A57" s="242"/>
      <c r="B57" s="242"/>
      <c r="C57" s="234"/>
      <c r="D57" s="235"/>
      <c r="E57" s="113"/>
      <c r="F57" s="292" t="s">
        <v>108</v>
      </c>
      <c r="G57" s="293"/>
      <c r="H57" s="33"/>
      <c r="I57" s="28"/>
    </row>
    <row r="58" spans="1:9" ht="17.7" customHeight="1">
      <c r="A58" s="28"/>
      <c r="B58" s="28"/>
      <c r="C58" s="123" t="s">
        <v>111</v>
      </c>
      <c r="D58" s="112"/>
      <c r="E58" s="80"/>
      <c r="F58" s="28"/>
      <c r="G58" s="28"/>
      <c r="H58" s="28"/>
      <c r="I58" s="28"/>
    </row>
    <row r="59" spans="1:9" ht="17.7" customHeight="1" thickBot="1"/>
    <row r="60" spans="1:9" s="12" customFormat="1" ht="33" customHeight="1" thickBot="1">
      <c r="A60" s="298" t="s">
        <v>149</v>
      </c>
      <c r="B60" s="299"/>
      <c r="C60" s="299"/>
      <c r="D60" s="299"/>
      <c r="E60" s="299"/>
      <c r="F60" s="299"/>
      <c r="G60" s="299"/>
      <c r="H60" s="300"/>
      <c r="I60" s="29"/>
    </row>
    <row r="61" spans="1:9" ht="46.2" customHeight="1">
      <c r="A61" s="13" t="s">
        <v>0</v>
      </c>
      <c r="B61" s="36" t="s">
        <v>50</v>
      </c>
      <c r="C61" s="102" t="s">
        <v>103</v>
      </c>
      <c r="D61" s="102" t="s">
        <v>104</v>
      </c>
      <c r="E61" s="102" t="s">
        <v>95</v>
      </c>
      <c r="F61" s="245" t="s">
        <v>135</v>
      </c>
      <c r="G61" s="246"/>
      <c r="H61" s="247"/>
      <c r="I61" s="27"/>
    </row>
    <row r="62" spans="1:9" s="108" customFormat="1" ht="17.399999999999999" hidden="1" customHeight="1">
      <c r="A62" s="255" t="s">
        <v>102</v>
      </c>
      <c r="B62" s="256"/>
      <c r="C62" s="238" t="s">
        <v>98</v>
      </c>
      <c r="D62" s="236" t="s">
        <v>99</v>
      </c>
      <c r="E62" s="105" t="s">
        <v>100</v>
      </c>
      <c r="F62" s="286" t="s">
        <v>108</v>
      </c>
      <c r="G62" s="294"/>
      <c r="H62" s="106"/>
      <c r="I62" s="107"/>
    </row>
    <row r="63" spans="1:9" s="108" customFormat="1" ht="17.7" hidden="1" customHeight="1">
      <c r="A63" s="257"/>
      <c r="B63" s="258"/>
      <c r="C63" s="239"/>
      <c r="D63" s="237"/>
      <c r="E63" s="109" t="s">
        <v>101</v>
      </c>
      <c r="F63" s="286" t="s">
        <v>108</v>
      </c>
      <c r="G63" s="294"/>
      <c r="H63" s="110"/>
      <c r="I63" s="107"/>
    </row>
    <row r="64" spans="1:9" ht="17.7" customHeight="1">
      <c r="A64" s="240">
        <v>1</v>
      </c>
      <c r="B64" s="240"/>
      <c r="C64" s="230"/>
      <c r="D64" s="232"/>
      <c r="E64" s="103"/>
      <c r="F64" s="288" t="s">
        <v>108</v>
      </c>
      <c r="G64" s="289"/>
      <c r="H64" s="34"/>
      <c r="I64" s="28"/>
    </row>
    <row r="65" spans="1:9" ht="17.7" customHeight="1">
      <c r="A65" s="241"/>
      <c r="B65" s="241"/>
      <c r="C65" s="231"/>
      <c r="D65" s="233"/>
      <c r="E65" s="104"/>
      <c r="F65" s="290" t="s">
        <v>108</v>
      </c>
      <c r="G65" s="291"/>
      <c r="H65" s="18"/>
      <c r="I65" s="28"/>
    </row>
    <row r="66" spans="1:9" ht="17.7" customHeight="1">
      <c r="A66" s="240">
        <v>2</v>
      </c>
      <c r="B66" s="240"/>
      <c r="C66" s="230"/>
      <c r="D66" s="232"/>
      <c r="E66" s="103"/>
      <c r="F66" s="288" t="s">
        <v>108</v>
      </c>
      <c r="G66" s="289"/>
      <c r="H66" s="34"/>
      <c r="I66" s="28"/>
    </row>
    <row r="67" spans="1:9" ht="17.7" customHeight="1">
      <c r="A67" s="241"/>
      <c r="B67" s="241"/>
      <c r="C67" s="231"/>
      <c r="D67" s="233"/>
      <c r="E67" s="104"/>
      <c r="F67" s="290" t="s">
        <v>108</v>
      </c>
      <c r="G67" s="291"/>
      <c r="H67" s="18"/>
      <c r="I67" s="28"/>
    </row>
    <row r="68" spans="1:9" ht="17.7" customHeight="1">
      <c r="A68" s="240">
        <v>3</v>
      </c>
      <c r="B68" s="240"/>
      <c r="C68" s="230"/>
      <c r="D68" s="232"/>
      <c r="E68" s="104"/>
      <c r="F68" s="288" t="s">
        <v>108</v>
      </c>
      <c r="G68" s="289"/>
      <c r="H68" s="34"/>
      <c r="I68" s="28"/>
    </row>
    <row r="69" spans="1:9" ht="17.7" customHeight="1">
      <c r="A69" s="241"/>
      <c r="B69" s="241"/>
      <c r="C69" s="231"/>
      <c r="D69" s="233"/>
      <c r="E69" s="104"/>
      <c r="F69" s="290" t="s">
        <v>108</v>
      </c>
      <c r="G69" s="291"/>
      <c r="H69" s="18"/>
      <c r="I69" s="28"/>
    </row>
    <row r="70" spans="1:9" ht="17.7" customHeight="1">
      <c r="A70" s="240">
        <v>4</v>
      </c>
      <c r="B70" s="240"/>
      <c r="C70" s="230"/>
      <c r="D70" s="232"/>
      <c r="E70" s="103"/>
      <c r="F70" s="288" t="s">
        <v>108</v>
      </c>
      <c r="G70" s="289"/>
      <c r="H70" s="34"/>
      <c r="I70" s="28"/>
    </row>
    <row r="71" spans="1:9" ht="17.7" customHeight="1">
      <c r="A71" s="241"/>
      <c r="B71" s="241"/>
      <c r="C71" s="231"/>
      <c r="D71" s="233"/>
      <c r="E71" s="104"/>
      <c r="F71" s="290" t="s">
        <v>108</v>
      </c>
      <c r="G71" s="291"/>
      <c r="H71" s="18"/>
      <c r="I71" s="28"/>
    </row>
    <row r="72" spans="1:9" ht="17.7" customHeight="1">
      <c r="A72" s="240">
        <v>5</v>
      </c>
      <c r="B72" s="240"/>
      <c r="C72" s="230"/>
      <c r="D72" s="232"/>
      <c r="E72" s="103"/>
      <c r="F72" s="288" t="s">
        <v>108</v>
      </c>
      <c r="G72" s="289"/>
      <c r="H72" s="34"/>
      <c r="I72" s="28"/>
    </row>
    <row r="73" spans="1:9" ht="17.7" customHeight="1">
      <c r="A73" s="241"/>
      <c r="B73" s="241"/>
      <c r="C73" s="231"/>
      <c r="D73" s="233"/>
      <c r="E73" s="104"/>
      <c r="F73" s="290" t="s">
        <v>108</v>
      </c>
      <c r="G73" s="291"/>
      <c r="H73" s="18"/>
      <c r="I73" s="28"/>
    </row>
    <row r="74" spans="1:9" ht="17.7" customHeight="1">
      <c r="A74" s="240">
        <v>6</v>
      </c>
      <c r="B74" s="240"/>
      <c r="C74" s="230"/>
      <c r="D74" s="232"/>
      <c r="E74" s="103"/>
      <c r="F74" s="288" t="s">
        <v>108</v>
      </c>
      <c r="G74" s="289"/>
      <c r="H74" s="34"/>
      <c r="I74" s="28"/>
    </row>
    <row r="75" spans="1:9" ht="17.7" customHeight="1">
      <c r="A75" s="241"/>
      <c r="B75" s="241"/>
      <c r="C75" s="231"/>
      <c r="D75" s="233"/>
      <c r="E75" s="104"/>
      <c r="F75" s="290" t="s">
        <v>108</v>
      </c>
      <c r="G75" s="291"/>
      <c r="H75" s="18"/>
      <c r="I75" s="28"/>
    </row>
    <row r="76" spans="1:9" ht="17.7" customHeight="1">
      <c r="A76" s="240">
        <v>7</v>
      </c>
      <c r="B76" s="240"/>
      <c r="C76" s="230"/>
      <c r="D76" s="232"/>
      <c r="E76" s="103"/>
      <c r="F76" s="288" t="s">
        <v>108</v>
      </c>
      <c r="G76" s="289"/>
      <c r="H76" s="34"/>
      <c r="I76" s="28"/>
    </row>
    <row r="77" spans="1:9" ht="17.7" customHeight="1">
      <c r="A77" s="241"/>
      <c r="B77" s="241"/>
      <c r="C77" s="231"/>
      <c r="D77" s="233"/>
      <c r="E77" s="104"/>
      <c r="F77" s="290" t="s">
        <v>108</v>
      </c>
      <c r="G77" s="291"/>
      <c r="H77" s="18"/>
      <c r="I77" s="28"/>
    </row>
    <row r="78" spans="1:9" ht="17.7" customHeight="1">
      <c r="A78" s="240">
        <v>8</v>
      </c>
      <c r="B78" s="240"/>
      <c r="C78" s="230"/>
      <c r="D78" s="232"/>
      <c r="E78" s="103"/>
      <c r="F78" s="288" t="s">
        <v>108</v>
      </c>
      <c r="G78" s="289"/>
      <c r="H78" s="34"/>
      <c r="I78" s="28"/>
    </row>
    <row r="79" spans="1:9" ht="17.7" customHeight="1">
      <c r="A79" s="241"/>
      <c r="B79" s="241"/>
      <c r="C79" s="231"/>
      <c r="D79" s="233"/>
      <c r="E79" s="104"/>
      <c r="F79" s="290" t="s">
        <v>108</v>
      </c>
      <c r="G79" s="291"/>
      <c r="H79" s="18"/>
      <c r="I79" s="28"/>
    </row>
    <row r="80" spans="1:9" ht="17.7" customHeight="1">
      <c r="A80" s="240">
        <v>9</v>
      </c>
      <c r="B80" s="240"/>
      <c r="C80" s="230"/>
      <c r="D80" s="232"/>
      <c r="E80" s="103"/>
      <c r="F80" s="288" t="s">
        <v>108</v>
      </c>
      <c r="G80" s="289"/>
      <c r="H80" s="34"/>
      <c r="I80" s="28"/>
    </row>
    <row r="81" spans="1:9" ht="17.7" customHeight="1">
      <c r="A81" s="241"/>
      <c r="B81" s="241"/>
      <c r="C81" s="231"/>
      <c r="D81" s="233"/>
      <c r="E81" s="104"/>
      <c r="F81" s="290" t="s">
        <v>108</v>
      </c>
      <c r="G81" s="291"/>
      <c r="H81" s="18"/>
      <c r="I81" s="28"/>
    </row>
    <row r="82" spans="1:9" ht="17.7" customHeight="1">
      <c r="A82" s="240">
        <v>10</v>
      </c>
      <c r="B82" s="240"/>
      <c r="C82" s="230"/>
      <c r="D82" s="232"/>
      <c r="E82" s="103"/>
      <c r="F82" s="288" t="s">
        <v>108</v>
      </c>
      <c r="G82" s="289"/>
      <c r="H82" s="34"/>
      <c r="I82" s="28"/>
    </row>
    <row r="83" spans="1:9" ht="17.399999999999999" customHeight="1">
      <c r="A83" s="241"/>
      <c r="B83" s="241"/>
      <c r="C83" s="231"/>
      <c r="D83" s="233"/>
      <c r="E83" s="104"/>
      <c r="F83" s="290" t="s">
        <v>108</v>
      </c>
      <c r="G83" s="291"/>
      <c r="H83" s="18"/>
      <c r="I83" s="28"/>
    </row>
    <row r="84" spans="1:9" ht="17.7" hidden="1" customHeight="1">
      <c r="A84" s="240">
        <v>11</v>
      </c>
      <c r="B84" s="240"/>
      <c r="C84" s="230"/>
      <c r="D84" s="232"/>
      <c r="E84" s="103"/>
      <c r="F84" s="284" t="s">
        <v>108</v>
      </c>
      <c r="G84" s="285"/>
      <c r="H84" s="34"/>
      <c r="I84" s="28"/>
    </row>
    <row r="85" spans="1:9" ht="17.7" hidden="1" customHeight="1">
      <c r="A85" s="241"/>
      <c r="B85" s="241"/>
      <c r="C85" s="231"/>
      <c r="D85" s="233"/>
      <c r="E85" s="104"/>
      <c r="F85" s="286" t="s">
        <v>108</v>
      </c>
      <c r="G85" s="287"/>
      <c r="H85" s="18"/>
      <c r="I85" s="28"/>
    </row>
    <row r="86" spans="1:9" ht="17.7" hidden="1" customHeight="1">
      <c r="A86" s="240">
        <v>12</v>
      </c>
      <c r="B86" s="240"/>
      <c r="C86" s="230"/>
      <c r="D86" s="232"/>
      <c r="E86" s="103"/>
      <c r="F86" s="284" t="s">
        <v>108</v>
      </c>
      <c r="G86" s="285"/>
      <c r="H86" s="34"/>
      <c r="I86" s="28"/>
    </row>
    <row r="87" spans="1:9" ht="17.7" hidden="1" customHeight="1">
      <c r="A87" s="241"/>
      <c r="B87" s="241"/>
      <c r="C87" s="231"/>
      <c r="D87" s="233"/>
      <c r="E87" s="104"/>
      <c r="F87" s="286" t="s">
        <v>108</v>
      </c>
      <c r="G87" s="287"/>
      <c r="H87" s="18"/>
      <c r="I87" s="28"/>
    </row>
    <row r="88" spans="1:9" ht="17.7" hidden="1" customHeight="1">
      <c r="A88" s="240">
        <v>13</v>
      </c>
      <c r="B88" s="240"/>
      <c r="C88" s="230"/>
      <c r="D88" s="232"/>
      <c r="E88" s="103"/>
      <c r="F88" s="284" t="s">
        <v>108</v>
      </c>
      <c r="G88" s="285"/>
      <c r="H88" s="34"/>
      <c r="I88" s="28"/>
    </row>
    <row r="89" spans="1:9" ht="17.7" hidden="1" customHeight="1">
      <c r="A89" s="241"/>
      <c r="B89" s="241"/>
      <c r="C89" s="231"/>
      <c r="D89" s="233"/>
      <c r="E89" s="104"/>
      <c r="F89" s="286" t="s">
        <v>108</v>
      </c>
      <c r="G89" s="287"/>
      <c r="H89" s="18"/>
      <c r="I89" s="28"/>
    </row>
    <row r="90" spans="1:9" ht="17.7" hidden="1" customHeight="1">
      <c r="A90" s="240">
        <v>14</v>
      </c>
      <c r="B90" s="240"/>
      <c r="C90" s="230"/>
      <c r="D90" s="232"/>
      <c r="E90" s="103"/>
      <c r="F90" s="284" t="s">
        <v>108</v>
      </c>
      <c r="G90" s="285"/>
      <c r="H90" s="34"/>
      <c r="I90" s="28"/>
    </row>
    <row r="91" spans="1:9" ht="17.7" hidden="1" customHeight="1">
      <c r="A91" s="241"/>
      <c r="B91" s="241"/>
      <c r="C91" s="231"/>
      <c r="D91" s="233"/>
      <c r="E91" s="104"/>
      <c r="F91" s="286" t="s">
        <v>108</v>
      </c>
      <c r="G91" s="287"/>
      <c r="H91" s="18"/>
      <c r="I91" s="28"/>
    </row>
    <row r="92" spans="1:9" ht="17.7" hidden="1" customHeight="1">
      <c r="A92" s="240">
        <v>15</v>
      </c>
      <c r="B92" s="240"/>
      <c r="C92" s="230"/>
      <c r="D92" s="232"/>
      <c r="E92" s="103"/>
      <c r="F92" s="284" t="s">
        <v>108</v>
      </c>
      <c r="G92" s="285"/>
      <c r="H92" s="34"/>
      <c r="I92" s="28"/>
    </row>
    <row r="93" spans="1:9" ht="17.7" hidden="1" customHeight="1" thickBot="1">
      <c r="A93" s="242"/>
      <c r="B93" s="242"/>
      <c r="C93" s="234"/>
      <c r="D93" s="235"/>
      <c r="E93" s="113"/>
      <c r="F93" s="292" t="s">
        <v>108</v>
      </c>
      <c r="G93" s="293"/>
      <c r="H93" s="33"/>
      <c r="I93" s="28"/>
    </row>
    <row r="94" spans="1:9" ht="17.7" customHeight="1">
      <c r="C94" s="123" t="s">
        <v>111</v>
      </c>
    </row>
  </sheetData>
  <mergeCells count="241">
    <mergeCell ref="A62:B63"/>
    <mergeCell ref="F53:G53"/>
    <mergeCell ref="F54:G54"/>
    <mergeCell ref="F55:G55"/>
    <mergeCell ref="F56:G56"/>
    <mergeCell ref="F57:G57"/>
    <mergeCell ref="F62:G62"/>
    <mergeCell ref="F63:G63"/>
    <mergeCell ref="B50:B51"/>
    <mergeCell ref="B52:B53"/>
    <mergeCell ref="B54:B55"/>
    <mergeCell ref="B56:B57"/>
    <mergeCell ref="A44:A45"/>
    <mergeCell ref="B44:B45"/>
    <mergeCell ref="C44:C45"/>
    <mergeCell ref="D44:D45"/>
    <mergeCell ref="F44:G44"/>
    <mergeCell ref="F45:G45"/>
    <mergeCell ref="A46:A47"/>
    <mergeCell ref="B46:B47"/>
    <mergeCell ref="C46:C47"/>
    <mergeCell ref="D46:D47"/>
    <mergeCell ref="F46:G46"/>
    <mergeCell ref="F47:G47"/>
    <mergeCell ref="A40:A41"/>
    <mergeCell ref="B40:B41"/>
    <mergeCell ref="C40:C41"/>
    <mergeCell ref="D40:D41"/>
    <mergeCell ref="F40:G40"/>
    <mergeCell ref="F41:G41"/>
    <mergeCell ref="A42:A43"/>
    <mergeCell ref="B42:B43"/>
    <mergeCell ref="C42:C43"/>
    <mergeCell ref="D42:D43"/>
    <mergeCell ref="F42:G42"/>
    <mergeCell ref="F43:G43"/>
    <mergeCell ref="A36:A37"/>
    <mergeCell ref="B36:B37"/>
    <mergeCell ref="C36:C37"/>
    <mergeCell ref="D36:D37"/>
    <mergeCell ref="F36:G36"/>
    <mergeCell ref="F37:G37"/>
    <mergeCell ref="A38:A39"/>
    <mergeCell ref="B38:B39"/>
    <mergeCell ref="C38:C39"/>
    <mergeCell ref="D38:D39"/>
    <mergeCell ref="F38:G38"/>
    <mergeCell ref="F39:G39"/>
    <mergeCell ref="F93:G93"/>
    <mergeCell ref="F84:G84"/>
    <mergeCell ref="F85:G85"/>
    <mergeCell ref="F86:G86"/>
    <mergeCell ref="F87:G87"/>
    <mergeCell ref="F88:G88"/>
    <mergeCell ref="F89:G89"/>
    <mergeCell ref="F90:G90"/>
    <mergeCell ref="F91:G91"/>
    <mergeCell ref="F92:G92"/>
    <mergeCell ref="F75:G75"/>
    <mergeCell ref="F76:G76"/>
    <mergeCell ref="F77:G77"/>
    <mergeCell ref="F78:G78"/>
    <mergeCell ref="F79:G79"/>
    <mergeCell ref="F80:G80"/>
    <mergeCell ref="F81:G81"/>
    <mergeCell ref="F82:G82"/>
    <mergeCell ref="F83:G83"/>
    <mergeCell ref="F66:G66"/>
    <mergeCell ref="F67:G67"/>
    <mergeCell ref="F68:G68"/>
    <mergeCell ref="F69:G69"/>
    <mergeCell ref="F70:G70"/>
    <mergeCell ref="F71:G71"/>
    <mergeCell ref="F72:G72"/>
    <mergeCell ref="F73:G73"/>
    <mergeCell ref="F74:G74"/>
    <mergeCell ref="F64:G64"/>
    <mergeCell ref="F65:G65"/>
    <mergeCell ref="F34:G34"/>
    <mergeCell ref="F35:G35"/>
    <mergeCell ref="F48:G48"/>
    <mergeCell ref="F49:G49"/>
    <mergeCell ref="F50:G50"/>
    <mergeCell ref="F51:G51"/>
    <mergeCell ref="F52:G52"/>
    <mergeCell ref="F22:G22"/>
    <mergeCell ref="F23:G23"/>
    <mergeCell ref="F24:G24"/>
    <mergeCell ref="F25:G25"/>
    <mergeCell ref="F26:G26"/>
    <mergeCell ref="F27:G27"/>
    <mergeCell ref="F28:G28"/>
    <mergeCell ref="F29:G29"/>
    <mergeCell ref="F30:G30"/>
    <mergeCell ref="A86:A87"/>
    <mergeCell ref="A88:A89"/>
    <mergeCell ref="A90:A91"/>
    <mergeCell ref="A92:A93"/>
    <mergeCell ref="A74:A75"/>
    <mergeCell ref="A76:A77"/>
    <mergeCell ref="A78:A79"/>
    <mergeCell ref="A80:A81"/>
    <mergeCell ref="A82:A83"/>
    <mergeCell ref="A84:A85"/>
    <mergeCell ref="B88:B89"/>
    <mergeCell ref="B90:B91"/>
    <mergeCell ref="B92:B93"/>
    <mergeCell ref="B74:B75"/>
    <mergeCell ref="B76:B77"/>
    <mergeCell ref="B78:B79"/>
    <mergeCell ref="B80:B81"/>
    <mergeCell ref="B82:B83"/>
    <mergeCell ref="B64:B65"/>
    <mergeCell ref="B66:B67"/>
    <mergeCell ref="B68:B69"/>
    <mergeCell ref="B70:B71"/>
    <mergeCell ref="B72:B73"/>
    <mergeCell ref="B84:B85"/>
    <mergeCell ref="B86:B87"/>
    <mergeCell ref="C1:H1"/>
    <mergeCell ref="C2:H2"/>
    <mergeCell ref="C3:H3"/>
    <mergeCell ref="C4:H4"/>
    <mergeCell ref="C5:H5"/>
    <mergeCell ref="A1:B1"/>
    <mergeCell ref="A2:B2"/>
    <mergeCell ref="A3:B3"/>
    <mergeCell ref="A4:B4"/>
    <mergeCell ref="A5:B5"/>
    <mergeCell ref="A7:B8"/>
    <mergeCell ref="A10:B10"/>
    <mergeCell ref="A11:B11"/>
    <mergeCell ref="B30:B31"/>
    <mergeCell ref="B32:B33"/>
    <mergeCell ref="B34:B35"/>
    <mergeCell ref="B48:B49"/>
    <mergeCell ref="A14:H14"/>
    <mergeCell ref="C7:H7"/>
    <mergeCell ref="C8:H8"/>
    <mergeCell ref="A28:A29"/>
    <mergeCell ref="A30:A31"/>
    <mergeCell ref="A32:A33"/>
    <mergeCell ref="B18:B19"/>
    <mergeCell ref="B20:B21"/>
    <mergeCell ref="B22:B23"/>
    <mergeCell ref="B24:B25"/>
    <mergeCell ref="B26:B27"/>
    <mergeCell ref="B28:B29"/>
    <mergeCell ref="A18:A19"/>
    <mergeCell ref="A20:A21"/>
    <mergeCell ref="A22:A23"/>
    <mergeCell ref="A24:A25"/>
    <mergeCell ref="F16:G16"/>
    <mergeCell ref="A13:D13"/>
    <mergeCell ref="E13:H13"/>
    <mergeCell ref="C18:C19"/>
    <mergeCell ref="D18:D19"/>
    <mergeCell ref="C16:C17"/>
    <mergeCell ref="D16:D17"/>
    <mergeCell ref="A16:B17"/>
    <mergeCell ref="C20:C21"/>
    <mergeCell ref="D20:D21"/>
    <mergeCell ref="F15:H15"/>
    <mergeCell ref="F17:G17"/>
    <mergeCell ref="F18:G18"/>
    <mergeCell ref="F19:G19"/>
    <mergeCell ref="F20:G20"/>
    <mergeCell ref="F21:G21"/>
    <mergeCell ref="C22:C23"/>
    <mergeCell ref="D22:D23"/>
    <mergeCell ref="C24:C25"/>
    <mergeCell ref="D24:D25"/>
    <mergeCell ref="D48:D49"/>
    <mergeCell ref="C50:C51"/>
    <mergeCell ref="D50:D51"/>
    <mergeCell ref="C52:C53"/>
    <mergeCell ref="D52:D53"/>
    <mergeCell ref="C32:C33"/>
    <mergeCell ref="D32:D33"/>
    <mergeCell ref="C34:C35"/>
    <mergeCell ref="D34:D35"/>
    <mergeCell ref="A26:A27"/>
    <mergeCell ref="A72:A73"/>
    <mergeCell ref="A34:A35"/>
    <mergeCell ref="A48:A49"/>
    <mergeCell ref="A50:A51"/>
    <mergeCell ref="A52:A53"/>
    <mergeCell ref="A54:A55"/>
    <mergeCell ref="A56:A57"/>
    <mergeCell ref="A64:A65"/>
    <mergeCell ref="A66:A67"/>
    <mergeCell ref="A68:A69"/>
    <mergeCell ref="A70:A71"/>
    <mergeCell ref="A60:H60"/>
    <mergeCell ref="C26:C27"/>
    <mergeCell ref="D26:D27"/>
    <mergeCell ref="C28:C29"/>
    <mergeCell ref="D28:D29"/>
    <mergeCell ref="C30:C31"/>
    <mergeCell ref="D30:D31"/>
    <mergeCell ref="C48:C49"/>
    <mergeCell ref="F61:H61"/>
    <mergeCell ref="F31:G31"/>
    <mergeCell ref="F32:G32"/>
    <mergeCell ref="F33:G33"/>
    <mergeCell ref="C66:C67"/>
    <mergeCell ref="D66:D67"/>
    <mergeCell ref="C68:C69"/>
    <mergeCell ref="D68:D69"/>
    <mergeCell ref="C70:C71"/>
    <mergeCell ref="D70:D71"/>
    <mergeCell ref="C54:C55"/>
    <mergeCell ref="D54:D55"/>
    <mergeCell ref="C56:C57"/>
    <mergeCell ref="D56:D57"/>
    <mergeCell ref="C64:C65"/>
    <mergeCell ref="D64:D65"/>
    <mergeCell ref="D62:D63"/>
    <mergeCell ref="C62:C63"/>
    <mergeCell ref="C90:C91"/>
    <mergeCell ref="D90:D91"/>
    <mergeCell ref="C92:C93"/>
    <mergeCell ref="D92:D93"/>
    <mergeCell ref="C84:C85"/>
    <mergeCell ref="D84:D85"/>
    <mergeCell ref="C86:C87"/>
    <mergeCell ref="D86:D87"/>
    <mergeCell ref="C88:C89"/>
    <mergeCell ref="D88:D89"/>
    <mergeCell ref="C78:C79"/>
    <mergeCell ref="D78:D79"/>
    <mergeCell ref="C80:C81"/>
    <mergeCell ref="D80:D81"/>
    <mergeCell ref="C82:C83"/>
    <mergeCell ref="D82:D83"/>
    <mergeCell ref="C72:C73"/>
    <mergeCell ref="D72:D73"/>
    <mergeCell ref="C74:C75"/>
    <mergeCell ref="D74:D75"/>
    <mergeCell ref="C76:C77"/>
    <mergeCell ref="D76:D77"/>
  </mergeCells>
  <phoneticPr fontId="2"/>
  <dataValidations count="1">
    <dataValidation type="list" allowBlank="1" showInputMessage="1" showErrorMessage="1" sqref="I2" xr:uid="{00000000-0002-0000-0700-000001000000}">
      <formula1>#REF!</formula1>
    </dataValidation>
  </dataValidations>
  <printOptions horizontalCentered="1" verticalCentered="1"/>
  <pageMargins left="0.59055118110236227" right="0.59055118110236227" top="0.39370078740157483" bottom="0.39370078740157483" header="0.31496062992125984" footer="0.31496062992125984"/>
  <pageSetup paperSize="9" scale="63" orientation="portrait" horizontalDpi="4294967293" r:id="rId1"/>
  <rowBreaks count="1" manualBreakCount="1">
    <brk id="5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大会要項</vt:lpstr>
      <vt:lpstr>申込書-シングルス</vt:lpstr>
      <vt:lpstr>申込書-ダブルス</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修二 五十嵐</cp:lastModifiedBy>
  <cp:lastPrinted>2025-04-01T00:45:00Z</cp:lastPrinted>
  <dcterms:created xsi:type="dcterms:W3CDTF">2019-12-10T12:31:36Z</dcterms:created>
  <dcterms:modified xsi:type="dcterms:W3CDTF">2025-04-01T00:46:12Z</dcterms:modified>
</cp:coreProperties>
</file>